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30" windowWidth="15960" windowHeight="11820" firstSheet="2" activeTab="2"/>
  </bookViews>
  <sheets>
    <sheet name="1. STRAN" sheetId="1" r:id="rId1"/>
    <sheet name="REKAPITULACIJA TEH. OPREMA" sheetId="2" r:id="rId2"/>
    <sheet name="SKLOP I" sheetId="3" r:id="rId3"/>
  </sheets>
  <definedNames>
    <definedName name="_xlnm.Print_Area" localSheetId="0">'1. STRAN'!$A$1:$E$27</definedName>
  </definedNames>
  <calcPr calcId="145621"/>
</workbook>
</file>

<file path=xl/calcChain.xml><?xml version="1.0" encoding="utf-8"?>
<calcChain xmlns="http://schemas.openxmlformats.org/spreadsheetml/2006/main">
  <c r="D8" i="2" l="1"/>
  <c r="D7" i="2"/>
  <c r="D9" i="2"/>
  <c r="D10" i="2" l="1"/>
  <c r="D11" i="2"/>
  <c r="D5" i="2"/>
  <c r="D6" i="2"/>
  <c r="F20" i="3" l="1"/>
  <c r="D4" i="2" s="1"/>
  <c r="D13" i="2" s="1"/>
  <c r="D15" i="2" l="1"/>
  <c r="D17" i="2" s="1"/>
</calcChain>
</file>

<file path=xl/sharedStrings.xml><?xml version="1.0" encoding="utf-8"?>
<sst xmlns="http://schemas.openxmlformats.org/spreadsheetml/2006/main" count="51" uniqueCount="47">
  <si>
    <t>INVESTITOR:</t>
  </si>
  <si>
    <t>OBJEKT:</t>
  </si>
  <si>
    <t>POPIS TEHNOLOŠKE OPREME</t>
  </si>
  <si>
    <t>TEHNOLOŠKA OPREMA - POPIS</t>
  </si>
  <si>
    <t>EUR</t>
  </si>
  <si>
    <t>SKUPAJ TEHNOLOŠKA OPREMA</t>
  </si>
  <si>
    <t>22% DDV</t>
  </si>
  <si>
    <t>SKUPAJ TEHNOLOŠKA OPREMA Z DDV</t>
  </si>
  <si>
    <t>enota</t>
  </si>
  <si>
    <t>št.enot</t>
  </si>
  <si>
    <t>EUR/enota</t>
  </si>
  <si>
    <t>Vsa ponujena oprema mora zajemati dobavo in montažo opreme, vključno z vsemi potrebnimi prenosi in transportom. Upoštevati je potrebno tudi vse potrebne instalacijske priklope.</t>
  </si>
  <si>
    <t>kpl</t>
  </si>
  <si>
    <t>KMETIJSKI INŠTITUT SLOVENIJE</t>
  </si>
  <si>
    <t>Hacquetova ulica 17, 1000 Ljubljana</t>
  </si>
  <si>
    <t>Prenova in preureditev prostorov ter dobava tehnološke opreme za področje spremljanja razvoja ekofiziologije in varstva okolja v sklopu objekta CL kompleksa KIS, Hacquetova ulica 17, Ljubljana</t>
  </si>
  <si>
    <t xml:space="preserve">8_Načrt tehnološke opreme </t>
  </si>
  <si>
    <t>Masna spektromerija z induktivno sklopljeno plazmo (ICP-MS) za določanje težkih kovin v različnih vzorcih (tla, rastlinski vzorci, vino, kmetijski pridelki).</t>
  </si>
  <si>
    <t>Pri ponujeni opremi je potrebno upoštevati določila iz Uredbe o zelenem javnem naročanju (Ur.l. RS št. 102/2011, 18/2012, 24/2012, 64/2012 in 2/2013), ki tangirajo dobavo in montažo TEHNOLOŠKE opreme.</t>
  </si>
  <si>
    <t xml:space="preserve">Fotosintezni sistem – izmenjava plinov in fluorescenca </t>
  </si>
  <si>
    <t>Dobava prenosnega fotosinteznega in fluoroscenčnega   sistema, ki omogoča merjenje fluorescence in izmenjave plinov po isti površini lista s popolnim nadzorom nad okoljskimi spremenljivkami. Vsebuje:, vključno s paketom za nadzor CO2 in svetlobe.  Vsebuje:</t>
  </si>
  <si>
    <t>AC napajalnik</t>
  </si>
  <si>
    <t xml:space="preserve">injektorski sistem, </t>
  </si>
  <si>
    <t>tipalo zunanjih količin,</t>
  </si>
  <si>
    <t>komplet za nadzor razširjenega temperaturnega območja,</t>
  </si>
  <si>
    <t>komplet za spremljanje dihanja insektov 6400-89,</t>
  </si>
  <si>
    <t>svetlobni vir rdeče/modro LED</t>
  </si>
  <si>
    <t>fluorometer,</t>
  </si>
  <si>
    <t>komplet za merjenje pretoka CO2 v tleh,</t>
  </si>
  <si>
    <t>izobraževalni paket,</t>
  </si>
  <si>
    <t>vse kot npr. art. LI-6400XT prenosni FF sistem.</t>
  </si>
  <si>
    <t>BIO MET SISTEM</t>
  </si>
  <si>
    <t xml:space="preserve">Merilnik listne površine in gostote </t>
  </si>
  <si>
    <t>Sistem za analizo rastlinskega koreninskega sklopa WinRhizo</t>
  </si>
  <si>
    <t>Nadgradnja sistema hiperspektralne analize</t>
  </si>
  <si>
    <t>Večnamenski DRON s HD kamero</t>
  </si>
  <si>
    <t>Sklop I</t>
  </si>
  <si>
    <t>Sklop II</t>
  </si>
  <si>
    <t>Sklop III</t>
  </si>
  <si>
    <t>Sklop IV</t>
  </si>
  <si>
    <t>Sklop V</t>
  </si>
  <si>
    <t>Sklop VI</t>
  </si>
  <si>
    <t>Sklop VII</t>
  </si>
  <si>
    <t>Rastni tunel za izvajanje poskusov sušnega stresa</t>
  </si>
  <si>
    <t>PZR</t>
  </si>
  <si>
    <t>Ljubljana, marec 2015</t>
  </si>
  <si>
    <t>Sklop VIII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</si>
</sst>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color indexed="8"/>
      <name val="Verdana"/>
    </font>
    <font>
      <sz val="12"/>
      <color indexed="8"/>
      <name val="Verdana"/>
      <family val="2"/>
      <charset val="238"/>
    </font>
    <font>
      <sz val="10"/>
      <color indexed="8"/>
      <name val="Tahoma"/>
      <family val="2"/>
      <charset val="238"/>
    </font>
    <font>
      <sz val="10"/>
      <color indexed="8"/>
      <name val="Tahoma Negreta"/>
    </font>
    <font>
      <sz val="8"/>
      <color indexed="8"/>
      <name val="Tahoma"/>
      <family val="2"/>
      <charset val="238"/>
    </font>
    <font>
      <b/>
      <sz val="9"/>
      <color indexed="8"/>
      <name val="Tahoma"/>
      <family val="2"/>
      <charset val="238"/>
    </font>
    <font>
      <b/>
      <sz val="10"/>
      <color indexed="8"/>
      <name val="Tahoma"/>
      <family val="2"/>
      <charset val="238"/>
    </font>
    <font>
      <b/>
      <sz val="10"/>
      <color indexed="8"/>
      <name val="Tahoma Negreta"/>
    </font>
    <font>
      <b/>
      <sz val="10"/>
      <color indexed="8"/>
      <name val="Verdana"/>
      <family val="2"/>
      <charset val="238"/>
    </font>
    <font>
      <b/>
      <sz val="10"/>
      <color rgb="FFFF0000"/>
      <name val="Tahoma"/>
      <family val="2"/>
      <charset val="238"/>
    </font>
    <font>
      <b/>
      <sz val="9"/>
      <name val="Tahoma"/>
      <family val="2"/>
      <charset val="238"/>
    </font>
    <font>
      <sz val="9"/>
      <name val="Tahoma"/>
      <family val="2"/>
      <charset val="238"/>
    </font>
    <font>
      <b/>
      <sz val="10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3"/>
        <bgColor auto="1"/>
      </patternFill>
    </fill>
    <fill>
      <patternFill patternType="solid">
        <fgColor theme="6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112">
    <xf numFmtId="0" fontId="0" fillId="0" borderId="0" xfId="0" applyFont="1" applyAlignment="1">
      <alignment vertical="top" wrapText="1"/>
    </xf>
    <xf numFmtId="0" fontId="1" fillId="0" borderId="0" xfId="0" applyNumberFormat="1" applyFont="1" applyAlignment="1">
      <alignment vertical="top" wrapText="1"/>
    </xf>
    <xf numFmtId="1" fontId="2" fillId="0" borderId="1" xfId="0" applyNumberFormat="1" applyFont="1" applyBorder="1" applyAlignment="1">
      <alignment horizontal="center"/>
    </xf>
    <xf numFmtId="1" fontId="2" fillId="0" borderId="2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1" fontId="2" fillId="0" borderId="4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 vertical="top"/>
    </xf>
    <xf numFmtId="1" fontId="2" fillId="0" borderId="5" xfId="0" applyNumberFormat="1" applyFont="1" applyBorder="1" applyAlignment="1">
      <alignment horizontal="center"/>
    </xf>
    <xf numFmtId="1" fontId="2" fillId="0" borderId="6" xfId="0" applyNumberFormat="1" applyFont="1" applyBorder="1" applyAlignment="1">
      <alignment horizontal="center" vertical="top"/>
    </xf>
    <xf numFmtId="0" fontId="2" fillId="0" borderId="5" xfId="0" applyNumberFormat="1" applyFont="1" applyBorder="1" applyAlignment="1">
      <alignment horizontal="center" vertical="top"/>
    </xf>
    <xf numFmtId="0" fontId="3" fillId="0" borderId="5" xfId="0" applyNumberFormat="1" applyFont="1" applyBorder="1" applyAlignment="1">
      <alignment horizontal="center" vertical="top"/>
    </xf>
    <xf numFmtId="1" fontId="2" fillId="0" borderId="6" xfId="0" applyNumberFormat="1" applyFont="1" applyBorder="1" applyAlignment="1">
      <alignment horizontal="center"/>
    </xf>
    <xf numFmtId="1" fontId="2" fillId="0" borderId="7" xfId="0" applyNumberFormat="1" applyFont="1" applyBorder="1" applyAlignment="1">
      <alignment horizontal="center"/>
    </xf>
    <xf numFmtId="1" fontId="2" fillId="0" borderId="8" xfId="0" applyNumberFormat="1" applyFont="1" applyBorder="1" applyAlignment="1">
      <alignment horizontal="center"/>
    </xf>
    <xf numFmtId="0" fontId="4" fillId="0" borderId="8" xfId="0" applyNumberFormat="1" applyFont="1" applyBorder="1" applyAlignment="1">
      <alignment horizontal="center" vertical="top"/>
    </xf>
    <xf numFmtId="1" fontId="2" fillId="0" borderId="9" xfId="0" applyNumberFormat="1" applyFont="1" applyBorder="1" applyAlignment="1">
      <alignment horizontal="center"/>
    </xf>
    <xf numFmtId="0" fontId="1" fillId="0" borderId="0" xfId="0" applyNumberFormat="1" applyFont="1" applyAlignment="1">
      <alignment vertical="top" wrapText="1"/>
    </xf>
    <xf numFmtId="0" fontId="5" fillId="0" borderId="0" xfId="0" applyNumberFormat="1" applyFont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1" fontId="7" fillId="0" borderId="2" xfId="0" applyNumberFormat="1" applyFont="1" applyBorder="1" applyAlignment="1">
      <alignment horizontal="center"/>
    </xf>
    <xf numFmtId="1" fontId="7" fillId="0" borderId="3" xfId="0" applyNumberFormat="1" applyFont="1" applyBorder="1" applyAlignment="1">
      <alignment horizontal="center"/>
    </xf>
    <xf numFmtId="1" fontId="6" fillId="0" borderId="5" xfId="0" applyNumberFormat="1" applyFont="1" applyBorder="1" applyAlignment="1">
      <alignment horizontal="center"/>
    </xf>
    <xf numFmtId="1" fontId="6" fillId="0" borderId="6" xfId="0" applyNumberFormat="1" applyFont="1" applyBorder="1" applyAlignment="1">
      <alignment horizontal="center"/>
    </xf>
    <xf numFmtId="1" fontId="7" fillId="0" borderId="5" xfId="0" applyNumberFormat="1" applyFont="1" applyBorder="1" applyAlignment="1">
      <alignment horizontal="center"/>
    </xf>
    <xf numFmtId="1" fontId="7" fillId="0" borderId="6" xfId="0" applyNumberFormat="1" applyFont="1" applyBorder="1" applyAlignment="1">
      <alignment horizontal="center"/>
    </xf>
    <xf numFmtId="0" fontId="8" fillId="0" borderId="0" xfId="0" applyNumberFormat="1" applyFont="1" applyAlignment="1">
      <alignment vertical="top" wrapText="1"/>
    </xf>
    <xf numFmtId="0" fontId="8" fillId="0" borderId="0" xfId="0" applyFont="1" applyAlignment="1">
      <alignment vertical="top" wrapText="1"/>
    </xf>
    <xf numFmtId="1" fontId="9" fillId="0" borderId="5" xfId="0" applyNumberFormat="1" applyFont="1" applyBorder="1" applyAlignment="1">
      <alignment horizontal="center"/>
    </xf>
    <xf numFmtId="1" fontId="10" fillId="3" borderId="1" xfId="0" applyNumberFormat="1" applyFont="1" applyFill="1" applyBorder="1" applyAlignment="1">
      <alignment vertical="top"/>
    </xf>
    <xf numFmtId="0" fontId="10" fillId="3" borderId="2" xfId="0" applyNumberFormat="1" applyFont="1" applyFill="1" applyBorder="1" applyAlignment="1">
      <alignment vertical="top" wrapText="1"/>
    </xf>
    <xf numFmtId="0" fontId="10" fillId="3" borderId="2" xfId="0" applyNumberFormat="1" applyFont="1" applyFill="1" applyBorder="1" applyAlignment="1">
      <alignment horizontal="left" wrapText="1"/>
    </xf>
    <xf numFmtId="0" fontId="10" fillId="3" borderId="2" xfId="0" applyNumberFormat="1" applyFont="1" applyFill="1" applyBorder="1" applyAlignment="1">
      <alignment horizontal="left"/>
    </xf>
    <xf numFmtId="4" fontId="10" fillId="3" borderId="2" xfId="0" applyNumberFormat="1" applyFont="1" applyFill="1" applyBorder="1" applyAlignment="1">
      <alignment horizontal="left"/>
    </xf>
    <xf numFmtId="4" fontId="10" fillId="3" borderId="2" xfId="0" applyNumberFormat="1" applyFont="1" applyFill="1" applyBorder="1" applyAlignment="1">
      <alignment horizontal="right"/>
    </xf>
    <xf numFmtId="1" fontId="10" fillId="0" borderId="2" xfId="0" applyNumberFormat="1" applyFont="1" applyBorder="1" applyAlignment="1">
      <alignment vertical="top"/>
    </xf>
    <xf numFmtId="1" fontId="10" fillId="0" borderId="3" xfId="0" applyNumberFormat="1" applyFont="1" applyBorder="1" applyAlignment="1">
      <alignment vertical="top"/>
    </xf>
    <xf numFmtId="0" fontId="10" fillId="0" borderId="0" xfId="0" applyNumberFormat="1" applyFont="1" applyAlignment="1">
      <alignment vertical="top" wrapText="1"/>
    </xf>
    <xf numFmtId="0" fontId="10" fillId="0" borderId="0" xfId="0" applyFont="1" applyAlignment="1">
      <alignment vertical="top" wrapText="1"/>
    </xf>
    <xf numFmtId="1" fontId="10" fillId="0" borderId="4" xfId="0" applyNumberFormat="1" applyFont="1" applyBorder="1" applyAlignment="1">
      <alignment vertical="top"/>
    </xf>
    <xf numFmtId="1" fontId="11" fillId="0" borderId="5" xfId="0" applyNumberFormat="1" applyFont="1" applyBorder="1" applyAlignment="1">
      <alignment vertical="top" wrapText="1"/>
    </xf>
    <xf numFmtId="1" fontId="11" fillId="0" borderId="5" xfId="0" applyNumberFormat="1" applyFont="1" applyBorder="1" applyAlignment="1">
      <alignment horizontal="left" wrapText="1"/>
    </xf>
    <xf numFmtId="1" fontId="11" fillId="0" borderId="5" xfId="0" applyNumberFormat="1" applyFont="1" applyBorder="1" applyAlignment="1">
      <alignment horizontal="left"/>
    </xf>
    <xf numFmtId="4" fontId="11" fillId="0" borderId="5" xfId="0" applyNumberFormat="1" applyFont="1" applyBorder="1" applyAlignment="1">
      <alignment horizontal="left"/>
    </xf>
    <xf numFmtId="4" fontId="10" fillId="0" borderId="5" xfId="0" applyNumberFormat="1" applyFont="1" applyBorder="1" applyAlignment="1">
      <alignment horizontal="right"/>
    </xf>
    <xf numFmtId="1" fontId="11" fillId="0" borderId="5" xfId="0" applyNumberFormat="1" applyFont="1" applyBorder="1" applyAlignment="1">
      <alignment vertical="top"/>
    </xf>
    <xf numFmtId="1" fontId="11" fillId="0" borderId="6" xfId="0" applyNumberFormat="1" applyFont="1" applyBorder="1" applyAlignment="1">
      <alignment vertical="top"/>
    </xf>
    <xf numFmtId="0" fontId="11" fillId="0" borderId="0" xfId="0" applyNumberFormat="1" applyFont="1" applyAlignment="1">
      <alignment vertical="top" wrapText="1"/>
    </xf>
    <xf numFmtId="0" fontId="11" fillId="0" borderId="0" xfId="0" applyFont="1" applyAlignment="1">
      <alignment vertical="top" wrapText="1"/>
    </xf>
    <xf numFmtId="0" fontId="11" fillId="0" borderId="5" xfId="0" applyNumberFormat="1" applyFont="1" applyBorder="1" applyAlignment="1">
      <alignment vertical="top" wrapText="1"/>
    </xf>
    <xf numFmtId="0" fontId="10" fillId="0" borderId="4" xfId="0" applyNumberFormat="1" applyFont="1" applyFill="1" applyBorder="1" applyAlignment="1">
      <alignment vertical="top"/>
    </xf>
    <xf numFmtId="0" fontId="10" fillId="0" borderId="5" xfId="0" applyNumberFormat="1" applyFont="1" applyFill="1" applyBorder="1" applyAlignment="1">
      <alignment vertical="top" wrapText="1"/>
    </xf>
    <xf numFmtId="1" fontId="10" fillId="0" borderId="5" xfId="0" applyNumberFormat="1" applyFont="1" applyFill="1" applyBorder="1" applyAlignment="1">
      <alignment horizontal="left" vertical="top"/>
    </xf>
    <xf numFmtId="4" fontId="10" fillId="0" borderId="5" xfId="0" applyNumberFormat="1" applyFont="1" applyFill="1" applyBorder="1" applyAlignment="1">
      <alignment horizontal="left" vertical="top"/>
    </xf>
    <xf numFmtId="4" fontId="10" fillId="0" borderId="5" xfId="0" applyNumberFormat="1" applyFont="1" applyFill="1" applyBorder="1" applyAlignment="1">
      <alignment horizontal="right" vertical="top"/>
    </xf>
    <xf numFmtId="1" fontId="10" fillId="0" borderId="5" xfId="0" applyNumberFormat="1" applyFont="1" applyFill="1" applyBorder="1" applyAlignment="1">
      <alignment vertical="top"/>
    </xf>
    <xf numFmtId="1" fontId="10" fillId="0" borderId="6" xfId="0" applyNumberFormat="1" applyFont="1" applyFill="1" applyBorder="1" applyAlignment="1">
      <alignment vertical="top"/>
    </xf>
    <xf numFmtId="0" fontId="10" fillId="0" borderId="0" xfId="0" applyNumberFormat="1" applyFont="1" applyFill="1" applyAlignment="1">
      <alignment vertical="top" wrapText="1"/>
    </xf>
    <xf numFmtId="0" fontId="10" fillId="0" borderId="0" xfId="0" applyFont="1" applyFill="1" applyAlignment="1">
      <alignment vertical="top" wrapText="1"/>
    </xf>
    <xf numFmtId="0" fontId="10" fillId="0" borderId="4" xfId="0" applyNumberFormat="1" applyFont="1" applyBorder="1" applyAlignment="1">
      <alignment vertical="top"/>
    </xf>
    <xf numFmtId="0" fontId="10" fillId="0" borderId="0" xfId="0" applyFont="1" applyAlignment="1">
      <alignment horizontal="left" vertical="top" wrapText="1"/>
    </xf>
    <xf numFmtId="0" fontId="10" fillId="0" borderId="5" xfId="0" applyNumberFormat="1" applyFont="1" applyBorder="1" applyAlignment="1">
      <alignment vertical="top" wrapText="1"/>
    </xf>
    <xf numFmtId="4" fontId="11" fillId="0" borderId="0" xfId="0" applyNumberFormat="1" applyFont="1" applyAlignment="1">
      <alignment vertical="top" wrapText="1"/>
    </xf>
    <xf numFmtId="1" fontId="11" fillId="0" borderId="5" xfId="0" applyNumberFormat="1" applyFont="1" applyBorder="1" applyAlignment="1">
      <alignment horizontal="left" vertical="top" wrapText="1" indent="1"/>
    </xf>
    <xf numFmtId="0" fontId="11" fillId="0" borderId="0" xfId="0" applyFont="1" applyAlignment="1">
      <alignment horizontal="left" vertical="top" wrapText="1" indent="1"/>
    </xf>
    <xf numFmtId="0" fontId="11" fillId="0" borderId="5" xfId="0" applyNumberFormat="1" applyFont="1" applyBorder="1" applyAlignment="1">
      <alignment horizontal="left" vertical="top" wrapText="1" indent="1"/>
    </xf>
    <xf numFmtId="1" fontId="10" fillId="0" borderId="5" xfId="0" applyNumberFormat="1" applyFont="1" applyBorder="1" applyAlignment="1">
      <alignment vertical="top"/>
    </xf>
    <xf numFmtId="0" fontId="11" fillId="0" borderId="10" xfId="0" applyNumberFormat="1" applyFont="1" applyBorder="1" applyAlignment="1">
      <alignment horizontal="left" vertical="top" wrapText="1" indent="1"/>
    </xf>
    <xf numFmtId="1" fontId="11" fillId="0" borderId="10" xfId="0" applyNumberFormat="1" applyFont="1" applyBorder="1" applyAlignment="1">
      <alignment horizontal="left" wrapText="1"/>
    </xf>
    <xf numFmtId="1" fontId="11" fillId="0" borderId="10" xfId="0" applyNumberFormat="1" applyFont="1" applyBorder="1" applyAlignment="1">
      <alignment horizontal="left"/>
    </xf>
    <xf numFmtId="4" fontId="11" fillId="0" borderId="10" xfId="0" applyNumberFormat="1" applyFont="1" applyBorder="1" applyAlignment="1">
      <alignment horizontal="left"/>
    </xf>
    <xf numFmtId="4" fontId="10" fillId="0" borderId="10" xfId="0" applyNumberFormat="1" applyFont="1" applyBorder="1" applyAlignment="1">
      <alignment horizontal="right"/>
    </xf>
    <xf numFmtId="0" fontId="11" fillId="0" borderId="5" xfId="0" applyNumberFormat="1" applyFont="1" applyBorder="1" applyAlignment="1">
      <alignment horizontal="left" wrapText="1"/>
    </xf>
    <xf numFmtId="0" fontId="11" fillId="0" borderId="5" xfId="0" applyNumberFormat="1" applyFont="1" applyBorder="1" applyAlignment="1">
      <alignment horizontal="left"/>
    </xf>
    <xf numFmtId="4" fontId="10" fillId="0" borderId="0" xfId="0" applyNumberFormat="1" applyFont="1" applyAlignment="1">
      <alignment horizontal="right" wrapText="1"/>
    </xf>
    <xf numFmtId="0" fontId="11" fillId="0" borderId="0" xfId="0" applyNumberFormat="1" applyFont="1" applyAlignment="1">
      <alignment horizontal="left" wrapText="1"/>
    </xf>
    <xf numFmtId="4" fontId="11" fillId="0" borderId="0" xfId="0" applyNumberFormat="1" applyFont="1" applyAlignment="1">
      <alignment horizontal="left" wrapText="1"/>
    </xf>
    <xf numFmtId="0" fontId="12" fillId="0" borderId="0" xfId="0" applyNumberFormat="1" applyFont="1" applyAlignment="1">
      <alignment vertical="top" wrapText="1"/>
    </xf>
    <xf numFmtId="1" fontId="7" fillId="0" borderId="5" xfId="0" applyNumberFormat="1" applyFont="1" applyFill="1" applyBorder="1" applyAlignment="1">
      <alignment horizontal="center"/>
    </xf>
    <xf numFmtId="1" fontId="7" fillId="0" borderId="6" xfId="0" applyNumberFormat="1" applyFont="1" applyFill="1" applyBorder="1" applyAlignment="1">
      <alignment horizontal="center"/>
    </xf>
    <xf numFmtId="0" fontId="8" fillId="0" borderId="0" xfId="0" applyNumberFormat="1" applyFont="1" applyFill="1" applyAlignment="1">
      <alignment vertical="top" wrapText="1"/>
    </xf>
    <xf numFmtId="0" fontId="8" fillId="0" borderId="0" xfId="0" applyFont="1" applyFill="1" applyAlignment="1">
      <alignment vertical="top" wrapText="1"/>
    </xf>
    <xf numFmtId="1" fontId="10" fillId="2" borderId="1" xfId="0" applyNumberFormat="1" applyFont="1" applyFill="1" applyBorder="1" applyAlignment="1" applyProtection="1">
      <alignment horizontal="left" vertical="top"/>
    </xf>
    <xf numFmtId="0" fontId="5" fillId="2" borderId="2" xfId="0" applyNumberFormat="1" applyFont="1" applyFill="1" applyBorder="1" applyAlignment="1" applyProtection="1">
      <alignment vertical="top" wrapText="1"/>
    </xf>
    <xf numFmtId="0" fontId="5" fillId="2" borderId="2" xfId="0" applyNumberFormat="1" applyFont="1" applyFill="1" applyBorder="1" applyAlignment="1" applyProtection="1">
      <alignment horizontal="right"/>
    </xf>
    <xf numFmtId="1" fontId="10" fillId="0" borderId="4" xfId="0" applyNumberFormat="1" applyFont="1" applyFill="1" applyBorder="1" applyAlignment="1" applyProtection="1">
      <alignment horizontal="left" vertical="top"/>
    </xf>
    <xf numFmtId="0" fontId="5" fillId="0" borderId="5" xfId="0" applyNumberFormat="1" applyFont="1" applyFill="1" applyBorder="1" applyAlignment="1" applyProtection="1">
      <alignment vertical="top" wrapText="1"/>
    </xf>
    <xf numFmtId="0" fontId="5" fillId="0" borderId="5" xfId="0" applyNumberFormat="1" applyFont="1" applyFill="1" applyBorder="1" applyAlignment="1" applyProtection="1">
      <alignment horizontal="right"/>
    </xf>
    <xf numFmtId="1" fontId="10" fillId="0" borderId="4" xfId="0" applyNumberFormat="1" applyFont="1" applyBorder="1" applyAlignment="1" applyProtection="1">
      <alignment horizontal="left" vertical="top"/>
    </xf>
    <xf numFmtId="1" fontId="5" fillId="0" borderId="5" xfId="0" applyNumberFormat="1" applyFont="1" applyBorder="1" applyAlignment="1" applyProtection="1">
      <alignment vertical="top" wrapText="1"/>
    </xf>
    <xf numFmtId="4" fontId="5" fillId="0" borderId="5" xfId="0" applyNumberFormat="1" applyFont="1" applyBorder="1" applyAlignment="1" applyProtection="1">
      <alignment horizontal="center"/>
    </xf>
    <xf numFmtId="0" fontId="10" fillId="0" borderId="4" xfId="0" applyNumberFormat="1" applyFont="1" applyFill="1" applyBorder="1" applyAlignment="1" applyProtection="1">
      <alignment horizontal="left" vertical="top"/>
    </xf>
    <xf numFmtId="0" fontId="5" fillId="0" borderId="5" xfId="0" applyNumberFormat="1" applyFont="1" applyFill="1" applyBorder="1" applyAlignment="1" applyProtection="1">
      <alignment horizontal="left" vertical="top" wrapText="1"/>
    </xf>
    <xf numFmtId="4" fontId="5" fillId="0" borderId="5" xfId="0" applyNumberFormat="1" applyFont="1" applyBorder="1" applyAlignment="1" applyProtection="1">
      <alignment horizontal="center" vertical="top"/>
    </xf>
    <xf numFmtId="0" fontId="10" fillId="0" borderId="0" xfId="0" applyNumberFormat="1" applyFont="1" applyAlignment="1" applyProtection="1">
      <alignment horizontal="left" vertical="top" wrapText="1"/>
    </xf>
    <xf numFmtId="0" fontId="5" fillId="0" borderId="0" xfId="0" applyNumberFormat="1" applyFont="1" applyAlignment="1" applyProtection="1">
      <alignment horizontal="left" vertical="top" wrapText="1"/>
    </xf>
    <xf numFmtId="0" fontId="5" fillId="0" borderId="0" xfId="0" applyFont="1" applyAlignment="1" applyProtection="1">
      <alignment horizontal="left" vertical="top" wrapText="1"/>
    </xf>
    <xf numFmtId="0" fontId="5" fillId="0" borderId="5" xfId="0" applyFont="1" applyBorder="1" applyAlignment="1" applyProtection="1">
      <alignment horizontal="left" vertical="top" wrapText="1"/>
    </xf>
    <xf numFmtId="0" fontId="10" fillId="0" borderId="4" xfId="0" applyNumberFormat="1" applyFont="1" applyBorder="1" applyAlignment="1" applyProtection="1">
      <alignment horizontal="left" vertical="top"/>
    </xf>
    <xf numFmtId="0" fontId="10" fillId="0" borderId="0" xfId="0" applyFont="1" applyAlignment="1" applyProtection="1">
      <alignment horizontal="left" vertical="top" wrapText="1"/>
    </xf>
    <xf numFmtId="1" fontId="10" fillId="0" borderId="4" xfId="0" applyNumberFormat="1" applyFont="1" applyBorder="1" applyAlignment="1" applyProtection="1">
      <alignment horizontal="center" vertical="top"/>
    </xf>
    <xf numFmtId="1" fontId="5" fillId="0" borderId="5" xfId="0" applyNumberFormat="1" applyFont="1" applyBorder="1" applyAlignment="1" applyProtection="1">
      <alignment wrapText="1"/>
    </xf>
    <xf numFmtId="1" fontId="5" fillId="0" borderId="5" xfId="0" applyNumberFormat="1" applyFont="1" applyBorder="1" applyAlignment="1" applyProtection="1">
      <alignment horizontal="center"/>
    </xf>
    <xf numFmtId="0" fontId="10" fillId="2" borderId="4" xfId="0" applyNumberFormat="1" applyFont="1" applyFill="1" applyBorder="1" applyAlignment="1" applyProtection="1">
      <alignment horizontal="left" vertical="top"/>
    </xf>
    <xf numFmtId="0" fontId="5" fillId="2" borderId="5" xfId="0" applyNumberFormat="1" applyFont="1" applyFill="1" applyBorder="1" applyAlignment="1" applyProtection="1">
      <alignment vertical="top" wrapText="1"/>
    </xf>
    <xf numFmtId="4" fontId="5" fillId="2" borderId="5" xfId="0" applyNumberFormat="1" applyFont="1" applyFill="1" applyBorder="1" applyAlignment="1" applyProtection="1">
      <alignment horizontal="center"/>
    </xf>
    <xf numFmtId="1" fontId="10" fillId="0" borderId="4" xfId="0" applyNumberFormat="1" applyFont="1" applyBorder="1" applyAlignment="1" applyProtection="1">
      <alignment horizontal="left"/>
    </xf>
    <xf numFmtId="0" fontId="5" fillId="0" borderId="5" xfId="0" applyNumberFormat="1" applyFont="1" applyBorder="1" applyAlignment="1" applyProtection="1">
      <alignment vertical="top" wrapText="1"/>
    </xf>
    <xf numFmtId="1" fontId="10" fillId="2" borderId="4" xfId="0" applyNumberFormat="1" applyFont="1" applyFill="1" applyBorder="1" applyAlignment="1" applyProtection="1">
      <alignment horizontal="left" vertical="top"/>
    </xf>
    <xf numFmtId="0" fontId="10" fillId="0" borderId="0" xfId="0" applyNumberFormat="1" applyFont="1" applyAlignment="1" applyProtection="1">
      <alignment vertical="top" wrapText="1"/>
    </xf>
    <xf numFmtId="0" fontId="5" fillId="0" borderId="0" xfId="0" applyNumberFormat="1" applyFont="1" applyAlignment="1" applyProtection="1">
      <alignment vertical="top" wrapText="1"/>
    </xf>
    <xf numFmtId="4" fontId="11" fillId="4" borderId="5" xfId="0" applyNumberFormat="1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969696"/>
      <rgbColor rgb="FF33CCCC"/>
      <rgbColor rgb="FFFFFFFF"/>
      <rgbColor rgb="FFC0C0C0"/>
      <rgbColor rgb="FFBFBFBF"/>
      <rgbColor rgb="FFFFE061"/>
      <rgbColor rgb="FF9CE159"/>
      <rgbColor rgb="FFDD0806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8"/>
  <sheetViews>
    <sheetView view="pageBreakPreview" topLeftCell="A22" zoomScaleNormal="100" zoomScaleSheetLayoutView="100" workbookViewId="0"/>
  </sheetViews>
  <sheetFormatPr defaultColWidth="6.59765625" defaultRowHeight="14.45" customHeight="1"/>
  <cols>
    <col min="1" max="1" width="1.796875" style="1" customWidth="1"/>
    <col min="2" max="2" width="4.296875" style="1" customWidth="1"/>
    <col min="3" max="3" width="45.8984375" style="1" customWidth="1"/>
    <col min="4" max="4" width="6.09765625" style="1" customWidth="1"/>
    <col min="5" max="5" width="2.5" style="1" customWidth="1"/>
    <col min="6" max="256" width="6.59765625" style="1" customWidth="1"/>
  </cols>
  <sheetData>
    <row r="1" spans="1:256" ht="16.899999999999999" customHeight="1">
      <c r="A1" s="2"/>
      <c r="B1" s="3"/>
      <c r="C1" s="3"/>
      <c r="D1" s="3"/>
      <c r="E1" s="3"/>
      <c r="F1" s="4"/>
    </row>
    <row r="2" spans="1:256" ht="16.899999999999999" customHeight="1">
      <c r="A2" s="5"/>
      <c r="B2" s="6"/>
      <c r="C2" s="7"/>
      <c r="D2" s="6"/>
      <c r="E2" s="6"/>
      <c r="F2" s="8"/>
    </row>
    <row r="3" spans="1:256" ht="16.899999999999999" customHeight="1">
      <c r="A3" s="5"/>
      <c r="B3" s="6"/>
      <c r="C3" s="9" t="s">
        <v>0</v>
      </c>
      <c r="D3" s="6"/>
      <c r="E3" s="6"/>
      <c r="F3" s="8"/>
    </row>
    <row r="4" spans="1:256" ht="16.899999999999999" customHeight="1">
      <c r="A4" s="5"/>
      <c r="B4" s="6"/>
      <c r="C4" s="6"/>
      <c r="D4" s="6"/>
      <c r="E4" s="6"/>
      <c r="F4" s="8"/>
    </row>
    <row r="5" spans="1:256" ht="16.899999999999999" customHeight="1">
      <c r="A5" s="5"/>
      <c r="B5" s="6"/>
      <c r="C5" s="10" t="s">
        <v>13</v>
      </c>
      <c r="D5" s="6"/>
      <c r="E5" s="6"/>
      <c r="F5" s="8"/>
    </row>
    <row r="6" spans="1:256" ht="16.899999999999999" customHeight="1">
      <c r="A6" s="5"/>
      <c r="B6" s="6"/>
      <c r="C6" s="18" t="s">
        <v>14</v>
      </c>
      <c r="D6" s="6"/>
      <c r="E6" s="6"/>
      <c r="F6" s="8"/>
    </row>
    <row r="7" spans="1:256" ht="16.899999999999999" customHeight="1">
      <c r="A7" s="5"/>
      <c r="B7" s="6"/>
      <c r="C7" s="18"/>
      <c r="D7" s="6"/>
      <c r="E7" s="6"/>
      <c r="F7" s="8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  <c r="CE7" s="16"/>
      <c r="CF7" s="16"/>
      <c r="CG7" s="16"/>
      <c r="CH7" s="16"/>
      <c r="CI7" s="16"/>
      <c r="CJ7" s="16"/>
      <c r="CK7" s="16"/>
      <c r="CL7" s="16"/>
      <c r="CM7" s="16"/>
      <c r="CN7" s="16"/>
      <c r="CO7" s="16"/>
      <c r="CP7" s="16"/>
      <c r="CQ7" s="16"/>
      <c r="CR7" s="16"/>
      <c r="CS7" s="16"/>
      <c r="CT7" s="16"/>
      <c r="CU7" s="16"/>
      <c r="CV7" s="16"/>
      <c r="CW7" s="16"/>
      <c r="CX7" s="16"/>
      <c r="CY7" s="16"/>
      <c r="CZ7" s="16"/>
      <c r="DA7" s="16"/>
      <c r="DB7" s="16"/>
      <c r="DC7" s="16"/>
      <c r="DD7" s="16"/>
      <c r="DE7" s="16"/>
      <c r="DF7" s="16"/>
      <c r="DG7" s="16"/>
      <c r="DH7" s="16"/>
      <c r="DI7" s="16"/>
      <c r="DJ7" s="16"/>
      <c r="DK7" s="16"/>
      <c r="DL7" s="16"/>
      <c r="DM7" s="16"/>
      <c r="DN7" s="16"/>
      <c r="DO7" s="16"/>
      <c r="DP7" s="16"/>
      <c r="DQ7" s="16"/>
      <c r="DR7" s="16"/>
      <c r="DS7" s="16"/>
      <c r="DT7" s="16"/>
      <c r="DU7" s="16"/>
      <c r="DV7" s="16"/>
      <c r="DW7" s="16"/>
      <c r="DX7" s="16"/>
      <c r="DY7" s="16"/>
      <c r="DZ7" s="16"/>
      <c r="EA7" s="16"/>
      <c r="EB7" s="16"/>
      <c r="EC7" s="16"/>
      <c r="ED7" s="16"/>
      <c r="EE7" s="16"/>
      <c r="EF7" s="16"/>
      <c r="EG7" s="16"/>
      <c r="EH7" s="16"/>
      <c r="EI7" s="16"/>
      <c r="EJ7" s="16"/>
      <c r="EK7" s="16"/>
      <c r="EL7" s="16"/>
      <c r="EM7" s="16"/>
      <c r="EN7" s="16"/>
      <c r="EO7" s="16"/>
      <c r="EP7" s="16"/>
      <c r="EQ7" s="16"/>
      <c r="ER7" s="16"/>
      <c r="ES7" s="16"/>
      <c r="ET7" s="16"/>
      <c r="EU7" s="16"/>
      <c r="EV7" s="16"/>
      <c r="EW7" s="16"/>
      <c r="EX7" s="16"/>
      <c r="EY7" s="16"/>
      <c r="EZ7" s="16"/>
      <c r="FA7" s="16"/>
      <c r="FB7" s="16"/>
      <c r="FC7" s="16"/>
      <c r="FD7" s="16"/>
      <c r="FE7" s="16"/>
      <c r="FF7" s="16"/>
      <c r="FG7" s="16"/>
      <c r="FH7" s="16"/>
      <c r="FI7" s="16"/>
      <c r="FJ7" s="16"/>
      <c r="FK7" s="16"/>
      <c r="FL7" s="16"/>
      <c r="FM7" s="16"/>
      <c r="FN7" s="16"/>
      <c r="FO7" s="16"/>
      <c r="FP7" s="16"/>
      <c r="FQ7" s="16"/>
      <c r="FR7" s="16"/>
      <c r="FS7" s="16"/>
      <c r="FT7" s="16"/>
      <c r="FU7" s="16"/>
      <c r="FV7" s="16"/>
      <c r="FW7" s="16"/>
      <c r="FX7" s="16"/>
      <c r="FY7" s="16"/>
      <c r="FZ7" s="16"/>
      <c r="GA7" s="16"/>
      <c r="GB7" s="16"/>
      <c r="GC7" s="16"/>
      <c r="GD7" s="16"/>
      <c r="GE7" s="16"/>
      <c r="GF7" s="16"/>
      <c r="GG7" s="16"/>
      <c r="GH7" s="16"/>
      <c r="GI7" s="16"/>
      <c r="GJ7" s="16"/>
      <c r="GK7" s="16"/>
      <c r="GL7" s="16"/>
      <c r="GM7" s="16"/>
      <c r="GN7" s="16"/>
      <c r="GO7" s="16"/>
      <c r="GP7" s="16"/>
      <c r="GQ7" s="16"/>
      <c r="GR7" s="16"/>
      <c r="GS7" s="16"/>
      <c r="GT7" s="16"/>
      <c r="GU7" s="16"/>
      <c r="GV7" s="16"/>
      <c r="GW7" s="16"/>
      <c r="GX7" s="16"/>
      <c r="GY7" s="16"/>
      <c r="GZ7" s="16"/>
      <c r="HA7" s="16"/>
      <c r="HB7" s="16"/>
      <c r="HC7" s="16"/>
      <c r="HD7" s="16"/>
      <c r="HE7" s="16"/>
      <c r="HF7" s="16"/>
      <c r="HG7" s="16"/>
      <c r="HH7" s="16"/>
      <c r="HI7" s="16"/>
      <c r="HJ7" s="16"/>
      <c r="HK7" s="16"/>
      <c r="HL7" s="16"/>
      <c r="HM7" s="16"/>
      <c r="HN7" s="16"/>
      <c r="HO7" s="16"/>
      <c r="HP7" s="16"/>
      <c r="HQ7" s="16"/>
      <c r="HR7" s="16"/>
      <c r="HS7" s="16"/>
      <c r="HT7" s="16"/>
      <c r="HU7" s="16"/>
      <c r="HV7" s="16"/>
      <c r="HW7" s="16"/>
      <c r="HX7" s="16"/>
      <c r="HY7" s="16"/>
      <c r="HZ7" s="16"/>
      <c r="IA7" s="16"/>
      <c r="IB7" s="16"/>
      <c r="IC7" s="16"/>
      <c r="ID7" s="16"/>
      <c r="IE7" s="16"/>
      <c r="IF7" s="16"/>
      <c r="IG7" s="16"/>
      <c r="IH7" s="16"/>
      <c r="II7" s="16"/>
      <c r="IJ7" s="16"/>
      <c r="IK7" s="16"/>
      <c r="IL7" s="16"/>
      <c r="IM7" s="16"/>
      <c r="IN7" s="16"/>
      <c r="IO7" s="16"/>
      <c r="IP7" s="16"/>
      <c r="IQ7" s="16"/>
      <c r="IR7" s="16"/>
      <c r="IS7" s="16"/>
      <c r="IT7" s="16"/>
      <c r="IU7" s="16"/>
      <c r="IV7" s="16"/>
    </row>
    <row r="8" spans="1:256" ht="16.899999999999999" customHeight="1">
      <c r="A8" s="5"/>
      <c r="B8" s="6"/>
      <c r="C8" s="9" t="s">
        <v>1</v>
      </c>
      <c r="D8" s="6"/>
      <c r="E8" s="6"/>
      <c r="F8" s="8"/>
    </row>
    <row r="9" spans="1:256" ht="16.899999999999999" customHeight="1">
      <c r="A9" s="5"/>
      <c r="B9" s="6"/>
      <c r="C9" s="6"/>
      <c r="D9" s="6"/>
      <c r="E9" s="6"/>
      <c r="F9" s="8"/>
    </row>
    <row r="10" spans="1:256" ht="98.45" customHeight="1">
      <c r="A10" s="5"/>
      <c r="B10" s="6"/>
      <c r="C10" s="19" t="s">
        <v>15</v>
      </c>
      <c r="D10" s="6"/>
      <c r="E10" s="6"/>
      <c r="F10" s="8"/>
    </row>
    <row r="11" spans="1:256" ht="16.899999999999999" customHeight="1">
      <c r="A11" s="5"/>
      <c r="B11" s="6"/>
      <c r="C11" s="19"/>
      <c r="D11" s="6"/>
      <c r="E11" s="6"/>
      <c r="F11" s="8"/>
    </row>
    <row r="12" spans="1:256" ht="16.899999999999999" customHeight="1">
      <c r="A12" s="5"/>
      <c r="B12" s="6"/>
      <c r="C12" s="18"/>
      <c r="D12" s="6"/>
      <c r="E12" s="6"/>
      <c r="F12" s="8"/>
    </row>
    <row r="13" spans="1:256" ht="16.899999999999999" customHeight="1">
      <c r="A13" s="5"/>
      <c r="B13" s="6"/>
      <c r="C13" s="6"/>
      <c r="D13" s="6"/>
      <c r="E13" s="6"/>
      <c r="F13" s="8"/>
    </row>
    <row r="14" spans="1:256" ht="16.899999999999999" customHeight="1">
      <c r="A14" s="5"/>
      <c r="B14" s="6"/>
      <c r="C14" s="10" t="s">
        <v>16</v>
      </c>
      <c r="D14" s="6"/>
      <c r="E14" s="6"/>
      <c r="F14" s="8"/>
    </row>
    <row r="15" spans="1:256" ht="16.899999999999999" customHeight="1">
      <c r="A15" s="5"/>
      <c r="B15" s="6"/>
      <c r="C15" s="6"/>
      <c r="D15" s="6"/>
      <c r="E15" s="6"/>
      <c r="F15" s="8"/>
    </row>
    <row r="16" spans="1:256" ht="16.899999999999999" customHeight="1">
      <c r="A16" s="5"/>
      <c r="B16" s="6"/>
      <c r="C16" s="10" t="s">
        <v>2</v>
      </c>
      <c r="D16" s="6"/>
      <c r="E16" s="6"/>
      <c r="F16" s="8"/>
    </row>
    <row r="17" spans="1:6" ht="16.899999999999999" customHeight="1">
      <c r="A17" s="5"/>
      <c r="B17" s="6"/>
      <c r="C17" s="6" t="s">
        <v>44</v>
      </c>
      <c r="D17" s="6"/>
      <c r="E17" s="6"/>
      <c r="F17" s="8"/>
    </row>
    <row r="18" spans="1:6" ht="16.899999999999999" customHeight="1">
      <c r="A18" s="5"/>
      <c r="B18" s="6"/>
      <c r="C18" s="6"/>
      <c r="D18" s="6"/>
      <c r="E18" s="6"/>
      <c r="F18" s="8"/>
    </row>
    <row r="19" spans="1:6" ht="16.899999999999999" customHeight="1">
      <c r="A19" s="5"/>
      <c r="B19" s="6"/>
      <c r="C19" s="7"/>
      <c r="D19" s="6"/>
      <c r="E19" s="6"/>
      <c r="F19" s="8"/>
    </row>
    <row r="20" spans="1:6" ht="16.899999999999999" customHeight="1">
      <c r="A20" s="5"/>
      <c r="B20" s="6"/>
      <c r="C20" s="6"/>
      <c r="D20" s="6"/>
      <c r="E20" s="6"/>
      <c r="F20" s="8"/>
    </row>
    <row r="21" spans="1:6" ht="16.899999999999999" customHeight="1">
      <c r="A21" s="5"/>
      <c r="B21" s="6"/>
      <c r="C21" s="6"/>
      <c r="D21" s="6"/>
      <c r="E21" s="6"/>
      <c r="F21" s="8"/>
    </row>
    <row r="22" spans="1:6" ht="19.899999999999999" customHeight="1">
      <c r="A22" s="5"/>
      <c r="B22" s="7"/>
      <c r="C22" s="7"/>
      <c r="D22" s="7"/>
      <c r="E22" s="7"/>
      <c r="F22" s="11"/>
    </row>
    <row r="23" spans="1:6" ht="19.899999999999999" customHeight="1">
      <c r="A23" s="5"/>
      <c r="B23" s="7"/>
      <c r="C23" s="7"/>
      <c r="D23" s="7"/>
      <c r="E23" s="7"/>
      <c r="F23" s="11"/>
    </row>
    <row r="24" spans="1:6" ht="19.899999999999999" customHeight="1">
      <c r="A24" s="5"/>
      <c r="B24" s="7"/>
      <c r="C24" s="7"/>
      <c r="D24" s="7"/>
      <c r="E24" s="7"/>
      <c r="F24" s="11"/>
    </row>
    <row r="25" spans="1:6" ht="19.899999999999999" customHeight="1">
      <c r="A25" s="5"/>
      <c r="B25" s="7"/>
      <c r="C25" s="7"/>
      <c r="D25" s="7"/>
      <c r="E25" s="7"/>
      <c r="F25" s="11"/>
    </row>
    <row r="26" spans="1:6" ht="19.899999999999999" customHeight="1">
      <c r="A26" s="5"/>
      <c r="B26" s="7"/>
      <c r="C26" s="7"/>
      <c r="D26" s="7"/>
      <c r="E26" s="7"/>
      <c r="F26" s="11"/>
    </row>
    <row r="27" spans="1:6" ht="19.899999999999999" customHeight="1">
      <c r="A27" s="5"/>
      <c r="B27" s="7"/>
      <c r="C27" s="14" t="s">
        <v>45</v>
      </c>
      <c r="D27" s="7"/>
      <c r="E27" s="7"/>
      <c r="F27" s="11"/>
    </row>
    <row r="28" spans="1:6" ht="14.45" customHeight="1">
      <c r="A28" s="12"/>
      <c r="B28" s="13"/>
      <c r="D28" s="13"/>
      <c r="E28" s="13"/>
      <c r="F28" s="15"/>
    </row>
  </sheetData>
  <sheetProtection password="F161" sheet="1" objects="1" scenarios="1" selectLockedCells="1"/>
  <pageMargins left="0.75" right="0.75" top="1" bottom="1" header="0.5" footer="0.5"/>
  <pageSetup orientation="portrait" r:id="rId1"/>
  <headerFooter>
    <oddFooter>&amp;L&amp;"Helvetica,Regular"&amp;12&amp;K000000	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W23"/>
  <sheetViews>
    <sheetView showGridLines="0" zoomScale="94" zoomScaleNormal="94" workbookViewId="0">
      <selection activeCell="D19" sqref="A1:D19"/>
    </sheetView>
  </sheetViews>
  <sheetFormatPr defaultColWidth="6.59765625" defaultRowHeight="13.15" customHeight="1"/>
  <cols>
    <col min="1" max="1" width="7.796875" style="77" customWidth="1"/>
    <col min="2" max="2" width="36" style="26" customWidth="1"/>
    <col min="3" max="3" width="4.796875" style="26" customWidth="1"/>
    <col min="4" max="4" width="16.796875" style="26" customWidth="1"/>
    <col min="5" max="257" width="6.59765625" style="26" customWidth="1"/>
    <col min="258" max="16384" width="6.59765625" style="27"/>
  </cols>
  <sheetData>
    <row r="1" spans="1:257" ht="19.149999999999999" customHeight="1">
      <c r="A1" s="82"/>
      <c r="B1" s="83" t="s">
        <v>3</v>
      </c>
      <c r="C1" s="83"/>
      <c r="D1" s="84" t="s">
        <v>4</v>
      </c>
      <c r="E1" s="20"/>
      <c r="F1" s="20"/>
      <c r="G1" s="20"/>
      <c r="H1" s="20"/>
      <c r="I1" s="20"/>
      <c r="J1" s="20"/>
      <c r="K1" s="21"/>
    </row>
    <row r="2" spans="1:257" s="81" customFormat="1" ht="19.149999999999999" customHeight="1">
      <c r="A2" s="85"/>
      <c r="B2" s="86"/>
      <c r="C2" s="86"/>
      <c r="D2" s="87"/>
      <c r="E2" s="78"/>
      <c r="F2" s="78"/>
      <c r="G2" s="78"/>
      <c r="H2" s="78"/>
      <c r="I2" s="78"/>
      <c r="J2" s="78"/>
      <c r="K2" s="79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  <c r="BM2" s="80"/>
      <c r="BN2" s="80"/>
      <c r="BO2" s="80"/>
      <c r="BP2" s="80"/>
      <c r="BQ2" s="80"/>
      <c r="BR2" s="80"/>
      <c r="BS2" s="80"/>
      <c r="BT2" s="80"/>
      <c r="BU2" s="80"/>
      <c r="BV2" s="80"/>
      <c r="BW2" s="80"/>
      <c r="BX2" s="80"/>
      <c r="BY2" s="80"/>
      <c r="BZ2" s="80"/>
      <c r="CA2" s="80"/>
      <c r="CB2" s="80"/>
      <c r="CC2" s="80"/>
      <c r="CD2" s="80"/>
      <c r="CE2" s="80"/>
      <c r="CF2" s="80"/>
      <c r="CG2" s="80"/>
      <c r="CH2" s="80"/>
      <c r="CI2" s="80"/>
      <c r="CJ2" s="80"/>
      <c r="CK2" s="80"/>
      <c r="CL2" s="80"/>
      <c r="CM2" s="80"/>
      <c r="CN2" s="80"/>
      <c r="CO2" s="80"/>
      <c r="CP2" s="80"/>
      <c r="CQ2" s="80"/>
      <c r="CR2" s="80"/>
      <c r="CS2" s="80"/>
      <c r="CT2" s="80"/>
      <c r="CU2" s="80"/>
      <c r="CV2" s="80"/>
      <c r="CW2" s="80"/>
      <c r="CX2" s="80"/>
      <c r="CY2" s="80"/>
      <c r="CZ2" s="80"/>
      <c r="DA2" s="80"/>
      <c r="DB2" s="80"/>
      <c r="DC2" s="80"/>
      <c r="DD2" s="80"/>
      <c r="DE2" s="80"/>
      <c r="DF2" s="80"/>
      <c r="DG2" s="80"/>
      <c r="DH2" s="80"/>
      <c r="DI2" s="80"/>
      <c r="DJ2" s="80"/>
      <c r="DK2" s="80"/>
      <c r="DL2" s="80"/>
      <c r="DM2" s="80"/>
      <c r="DN2" s="80"/>
      <c r="DO2" s="80"/>
      <c r="DP2" s="80"/>
      <c r="DQ2" s="80"/>
      <c r="DR2" s="80"/>
      <c r="DS2" s="80"/>
      <c r="DT2" s="80"/>
      <c r="DU2" s="80"/>
      <c r="DV2" s="80"/>
      <c r="DW2" s="80"/>
      <c r="DX2" s="80"/>
      <c r="DY2" s="80"/>
      <c r="DZ2" s="80"/>
      <c r="EA2" s="80"/>
      <c r="EB2" s="80"/>
      <c r="EC2" s="80"/>
      <c r="ED2" s="80"/>
      <c r="EE2" s="80"/>
      <c r="EF2" s="80"/>
      <c r="EG2" s="80"/>
      <c r="EH2" s="80"/>
      <c r="EI2" s="80"/>
      <c r="EJ2" s="80"/>
      <c r="EK2" s="80"/>
      <c r="EL2" s="80"/>
      <c r="EM2" s="80"/>
      <c r="EN2" s="80"/>
      <c r="EO2" s="80"/>
      <c r="EP2" s="80"/>
      <c r="EQ2" s="80"/>
      <c r="ER2" s="80"/>
      <c r="ES2" s="80"/>
      <c r="ET2" s="80"/>
      <c r="EU2" s="80"/>
      <c r="EV2" s="80"/>
      <c r="EW2" s="80"/>
      <c r="EX2" s="80"/>
      <c r="EY2" s="80"/>
      <c r="EZ2" s="80"/>
      <c r="FA2" s="80"/>
      <c r="FB2" s="80"/>
      <c r="FC2" s="80"/>
      <c r="FD2" s="80"/>
      <c r="FE2" s="80"/>
      <c r="FF2" s="80"/>
      <c r="FG2" s="80"/>
      <c r="FH2" s="80"/>
      <c r="FI2" s="80"/>
      <c r="FJ2" s="80"/>
      <c r="FK2" s="80"/>
      <c r="FL2" s="80"/>
      <c r="FM2" s="80"/>
      <c r="FN2" s="80"/>
      <c r="FO2" s="80"/>
      <c r="FP2" s="80"/>
      <c r="FQ2" s="80"/>
      <c r="FR2" s="80"/>
      <c r="FS2" s="80"/>
      <c r="FT2" s="80"/>
      <c r="FU2" s="80"/>
      <c r="FV2" s="80"/>
      <c r="FW2" s="80"/>
      <c r="FX2" s="80"/>
      <c r="FY2" s="80"/>
      <c r="FZ2" s="80"/>
      <c r="GA2" s="80"/>
      <c r="GB2" s="80"/>
      <c r="GC2" s="80"/>
      <c r="GD2" s="80"/>
      <c r="GE2" s="80"/>
      <c r="GF2" s="80"/>
      <c r="GG2" s="80"/>
      <c r="GH2" s="80"/>
      <c r="GI2" s="80"/>
      <c r="GJ2" s="80"/>
      <c r="GK2" s="80"/>
      <c r="GL2" s="80"/>
      <c r="GM2" s="80"/>
      <c r="GN2" s="80"/>
      <c r="GO2" s="80"/>
      <c r="GP2" s="80"/>
      <c r="GQ2" s="80"/>
      <c r="GR2" s="80"/>
      <c r="GS2" s="80"/>
      <c r="GT2" s="80"/>
      <c r="GU2" s="80"/>
      <c r="GV2" s="80"/>
      <c r="GW2" s="80"/>
      <c r="GX2" s="80"/>
      <c r="GY2" s="80"/>
      <c r="GZ2" s="80"/>
      <c r="HA2" s="80"/>
      <c r="HB2" s="80"/>
      <c r="HC2" s="80"/>
      <c r="HD2" s="80"/>
      <c r="HE2" s="80"/>
      <c r="HF2" s="80"/>
      <c r="HG2" s="80"/>
      <c r="HH2" s="80"/>
      <c r="HI2" s="80"/>
      <c r="HJ2" s="80"/>
      <c r="HK2" s="80"/>
      <c r="HL2" s="80"/>
      <c r="HM2" s="80"/>
      <c r="HN2" s="80"/>
      <c r="HO2" s="80"/>
      <c r="HP2" s="80"/>
      <c r="HQ2" s="80"/>
      <c r="HR2" s="80"/>
      <c r="HS2" s="80"/>
      <c r="HT2" s="80"/>
      <c r="HU2" s="80"/>
      <c r="HV2" s="80"/>
      <c r="HW2" s="80"/>
      <c r="HX2" s="80"/>
      <c r="HY2" s="80"/>
      <c r="HZ2" s="80"/>
      <c r="IA2" s="80"/>
      <c r="IB2" s="80"/>
      <c r="IC2" s="80"/>
      <c r="ID2" s="80"/>
      <c r="IE2" s="80"/>
      <c r="IF2" s="80"/>
      <c r="IG2" s="80"/>
      <c r="IH2" s="80"/>
      <c r="II2" s="80"/>
      <c r="IJ2" s="80"/>
      <c r="IK2" s="80"/>
      <c r="IL2" s="80"/>
      <c r="IM2" s="80"/>
      <c r="IN2" s="80"/>
      <c r="IO2" s="80"/>
      <c r="IP2" s="80"/>
      <c r="IQ2" s="80"/>
      <c r="IR2" s="80"/>
      <c r="IS2" s="80"/>
      <c r="IT2" s="80"/>
      <c r="IU2" s="80"/>
      <c r="IV2" s="80"/>
      <c r="IW2" s="80"/>
    </row>
    <row r="3" spans="1:257" ht="16.899999999999999" customHeight="1">
      <c r="A3" s="88"/>
      <c r="B3" s="89"/>
      <c r="C3" s="89"/>
      <c r="D3" s="90"/>
      <c r="E3" s="22"/>
      <c r="F3" s="22"/>
      <c r="G3" s="22"/>
      <c r="H3" s="22"/>
      <c r="I3" s="22"/>
      <c r="J3" s="22"/>
      <c r="K3" s="23"/>
    </row>
    <row r="4" spans="1:257" ht="16.149999999999999" customHeight="1">
      <c r="A4" s="91" t="s">
        <v>36</v>
      </c>
      <c r="B4" s="92" t="s">
        <v>19</v>
      </c>
      <c r="C4" s="92"/>
      <c r="D4" s="93">
        <f>+'SKLOP I'!F20</f>
        <v>0</v>
      </c>
      <c r="E4" s="22"/>
      <c r="F4" s="22"/>
      <c r="G4" s="28"/>
      <c r="H4" s="28"/>
      <c r="I4" s="22"/>
      <c r="J4" s="22"/>
      <c r="K4" s="23"/>
    </row>
    <row r="5" spans="1:257" ht="16.149999999999999" customHeight="1">
      <c r="A5" s="94" t="s">
        <v>37</v>
      </c>
      <c r="B5" s="95" t="s">
        <v>31</v>
      </c>
      <c r="C5" s="95"/>
      <c r="D5" s="93" t="e">
        <f>+#REF!</f>
        <v>#REF!</v>
      </c>
      <c r="E5" s="22"/>
      <c r="F5" s="22"/>
      <c r="G5" s="28"/>
      <c r="H5" s="28"/>
      <c r="I5" s="22"/>
      <c r="J5" s="22"/>
      <c r="K5" s="23"/>
    </row>
    <row r="6" spans="1:257" ht="16.149999999999999" customHeight="1">
      <c r="A6" s="94" t="s">
        <v>38</v>
      </c>
      <c r="B6" s="96" t="s">
        <v>32</v>
      </c>
      <c r="C6" s="96"/>
      <c r="D6" s="93" t="e">
        <f>+#REF!</f>
        <v>#REF!</v>
      </c>
      <c r="E6" s="22"/>
      <c r="F6" s="22"/>
      <c r="G6" s="28"/>
      <c r="H6" s="28"/>
      <c r="I6" s="22"/>
      <c r="J6" s="22"/>
      <c r="K6" s="23"/>
    </row>
    <row r="7" spans="1:257" ht="16.149999999999999" customHeight="1">
      <c r="A7" s="94" t="s">
        <v>39</v>
      </c>
      <c r="B7" s="96" t="s">
        <v>33</v>
      </c>
      <c r="C7" s="96"/>
      <c r="D7" s="93" t="e">
        <f>+#REF!</f>
        <v>#REF!</v>
      </c>
      <c r="E7" s="22"/>
      <c r="F7" s="22"/>
      <c r="G7" s="28"/>
      <c r="H7" s="28"/>
      <c r="I7" s="22"/>
      <c r="J7" s="22"/>
      <c r="K7" s="23"/>
    </row>
    <row r="8" spans="1:257" ht="16.149999999999999" customHeight="1">
      <c r="A8" s="94" t="s">
        <v>40</v>
      </c>
      <c r="B8" s="96" t="s">
        <v>34</v>
      </c>
      <c r="C8" s="96"/>
      <c r="D8" s="93" t="e">
        <f>+#REF!</f>
        <v>#REF!</v>
      </c>
      <c r="E8" s="22"/>
      <c r="F8" s="22"/>
      <c r="G8" s="28"/>
      <c r="H8" s="28"/>
      <c r="I8" s="22"/>
      <c r="J8" s="22"/>
      <c r="K8" s="23"/>
    </row>
    <row r="9" spans="1:257" ht="16.149999999999999" customHeight="1">
      <c r="A9" s="94" t="s">
        <v>41</v>
      </c>
      <c r="B9" s="97" t="s">
        <v>43</v>
      </c>
      <c r="C9" s="97"/>
      <c r="D9" s="93" t="e">
        <f>+#REF!</f>
        <v>#REF!</v>
      </c>
      <c r="E9" s="22"/>
      <c r="F9" s="22"/>
      <c r="G9" s="28"/>
      <c r="H9" s="28"/>
      <c r="I9" s="22"/>
      <c r="J9" s="22"/>
      <c r="K9" s="23"/>
    </row>
    <row r="10" spans="1:257" ht="16.149999999999999" customHeight="1">
      <c r="A10" s="94" t="s">
        <v>42</v>
      </c>
      <c r="B10" s="96" t="s">
        <v>35</v>
      </c>
      <c r="C10" s="96"/>
      <c r="D10" s="93" t="e">
        <f>+#REF!</f>
        <v>#REF!</v>
      </c>
      <c r="E10" s="22"/>
      <c r="F10" s="22"/>
      <c r="G10" s="28"/>
      <c r="H10" s="28"/>
      <c r="I10" s="22"/>
      <c r="J10" s="22"/>
      <c r="K10" s="23"/>
    </row>
    <row r="11" spans="1:257" ht="45.6" customHeight="1">
      <c r="A11" s="98" t="s">
        <v>46</v>
      </c>
      <c r="B11" s="99" t="s">
        <v>17</v>
      </c>
      <c r="C11" s="99"/>
      <c r="D11" s="93" t="e">
        <f>+#REF!</f>
        <v>#REF!</v>
      </c>
      <c r="E11" s="22"/>
      <c r="F11" s="22"/>
      <c r="G11" s="22"/>
      <c r="H11" s="22"/>
      <c r="I11" s="22"/>
      <c r="J11" s="22"/>
      <c r="K11" s="23"/>
    </row>
    <row r="12" spans="1:257" ht="17.649999999999999" customHeight="1">
      <c r="A12" s="100"/>
      <c r="B12" s="101"/>
      <c r="C12" s="101"/>
      <c r="D12" s="102"/>
      <c r="E12" s="22"/>
      <c r="F12" s="22"/>
      <c r="G12" s="22"/>
      <c r="H12" s="22"/>
      <c r="I12" s="22"/>
      <c r="J12" s="22"/>
      <c r="K12" s="23"/>
    </row>
    <row r="13" spans="1:257" ht="18" customHeight="1">
      <c r="A13" s="103"/>
      <c r="B13" s="104" t="s">
        <v>5</v>
      </c>
      <c r="C13" s="104"/>
      <c r="D13" s="105" t="e">
        <f>SUM(D4:D12)</f>
        <v>#REF!</v>
      </c>
      <c r="E13" s="24"/>
      <c r="F13" s="24"/>
      <c r="G13" s="24"/>
      <c r="H13" s="24"/>
      <c r="I13" s="24"/>
      <c r="J13" s="24"/>
      <c r="K13" s="25"/>
    </row>
    <row r="14" spans="1:257" ht="17.649999999999999" customHeight="1">
      <c r="A14" s="106"/>
      <c r="B14" s="101"/>
      <c r="C14" s="101"/>
      <c r="D14" s="102"/>
      <c r="E14" s="22"/>
      <c r="F14" s="22"/>
      <c r="G14" s="22"/>
      <c r="H14" s="22"/>
      <c r="I14" s="22"/>
      <c r="J14" s="22"/>
      <c r="K14" s="23"/>
    </row>
    <row r="15" spans="1:257" ht="16.899999999999999" customHeight="1">
      <c r="A15" s="100"/>
      <c r="B15" s="107" t="s">
        <v>6</v>
      </c>
      <c r="C15" s="107"/>
      <c r="D15" s="90" t="e">
        <f>D13*0.22</f>
        <v>#REF!</v>
      </c>
      <c r="E15" s="22"/>
      <c r="F15" s="22"/>
      <c r="G15" s="22"/>
      <c r="H15" s="22"/>
      <c r="I15" s="22"/>
      <c r="J15" s="22"/>
      <c r="K15" s="23"/>
    </row>
    <row r="16" spans="1:257" ht="17.649999999999999" customHeight="1">
      <c r="A16" s="100"/>
      <c r="B16" s="89"/>
      <c r="C16" s="89"/>
      <c r="D16" s="102"/>
      <c r="E16" s="22"/>
      <c r="F16" s="22"/>
      <c r="G16" s="22"/>
      <c r="H16" s="22"/>
      <c r="I16" s="22"/>
      <c r="J16" s="22"/>
      <c r="K16" s="23"/>
    </row>
    <row r="17" spans="1:11" ht="18" customHeight="1">
      <c r="A17" s="108"/>
      <c r="B17" s="104" t="s">
        <v>7</v>
      </c>
      <c r="C17" s="104"/>
      <c r="D17" s="105" t="e">
        <f>D13+D15</f>
        <v>#REF!</v>
      </c>
      <c r="E17" s="24"/>
      <c r="F17" s="24"/>
      <c r="G17" s="24"/>
      <c r="H17" s="24"/>
      <c r="I17" s="24"/>
      <c r="J17" s="24"/>
      <c r="K17" s="25"/>
    </row>
    <row r="18" spans="1:11" ht="17.649999999999999" customHeight="1">
      <c r="A18" s="100"/>
      <c r="B18" s="89"/>
      <c r="C18" s="89"/>
      <c r="D18" s="102"/>
      <c r="E18" s="22"/>
      <c r="F18" s="22"/>
      <c r="G18" s="22"/>
      <c r="H18" s="22"/>
      <c r="I18" s="22"/>
      <c r="J18" s="22"/>
      <c r="K18" s="23"/>
    </row>
    <row r="19" spans="1:11" ht="13.15" customHeight="1">
      <c r="A19" s="109"/>
      <c r="B19" s="110"/>
      <c r="C19" s="110"/>
      <c r="D19" s="110"/>
    </row>
    <row r="20" spans="1:11" ht="13.15" customHeight="1">
      <c r="A20" s="37"/>
      <c r="B20" s="17"/>
      <c r="C20" s="17"/>
      <c r="D20" s="17"/>
    </row>
    <row r="21" spans="1:11" ht="13.15" customHeight="1">
      <c r="A21" s="37"/>
      <c r="B21" s="17"/>
      <c r="C21" s="17"/>
      <c r="D21" s="17"/>
    </row>
    <row r="22" spans="1:11" ht="13.15" customHeight="1">
      <c r="A22" s="37"/>
      <c r="B22" s="17"/>
      <c r="C22" s="17"/>
      <c r="D22" s="17"/>
    </row>
    <row r="23" spans="1:11" ht="13.15" customHeight="1">
      <c r="A23" s="37"/>
      <c r="B23" s="17"/>
      <c r="C23" s="17"/>
      <c r="D23" s="17"/>
    </row>
  </sheetData>
  <sheetProtection password="F161" sheet="1" objects="1" scenarios="1" selectLockedCells="1"/>
  <pageMargins left="0.75" right="0.75" top="1" bottom="1" header="0.5" footer="0.5"/>
  <pageSetup scale="85" orientation="portrait" r:id="rId1"/>
  <headerFooter>
    <oddFooter>&amp;L&amp;"Helvetica,Regular"&amp;12&amp;K000000	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20"/>
  <sheetViews>
    <sheetView tabSelected="1" zoomScale="96" zoomScaleNormal="96" workbookViewId="0">
      <selection activeCell="E20" sqref="E20"/>
    </sheetView>
  </sheetViews>
  <sheetFormatPr defaultColWidth="6.59765625" defaultRowHeight="11.25"/>
  <cols>
    <col min="1" max="1" width="7" style="37" customWidth="1"/>
    <col min="2" max="2" width="32.19921875" style="47" customWidth="1"/>
    <col min="3" max="3" width="4.796875" style="75" customWidth="1"/>
    <col min="4" max="4" width="5.5" style="75" customWidth="1"/>
    <col min="5" max="5" width="10.796875" style="76" customWidth="1"/>
    <col min="6" max="6" width="10.5" style="74" customWidth="1"/>
    <col min="7" max="254" width="6.59765625" style="47" customWidth="1"/>
    <col min="255" max="16384" width="6.59765625" style="48"/>
  </cols>
  <sheetData>
    <row r="1" spans="1:254" s="38" customFormat="1">
      <c r="A1" s="29"/>
      <c r="B1" s="30" t="s">
        <v>3</v>
      </c>
      <c r="C1" s="31" t="s">
        <v>8</v>
      </c>
      <c r="D1" s="32" t="s">
        <v>9</v>
      </c>
      <c r="E1" s="33" t="s">
        <v>10</v>
      </c>
      <c r="F1" s="34" t="s">
        <v>4</v>
      </c>
      <c r="G1" s="35"/>
      <c r="H1" s="35"/>
      <c r="I1" s="35"/>
      <c r="J1" s="35"/>
      <c r="K1" s="35"/>
      <c r="L1" s="35"/>
      <c r="M1" s="35"/>
      <c r="N1" s="36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  <c r="GE1" s="37"/>
      <c r="GF1" s="37"/>
      <c r="GG1" s="37"/>
      <c r="GH1" s="37"/>
      <c r="GI1" s="37"/>
      <c r="GJ1" s="37"/>
      <c r="GK1" s="37"/>
      <c r="GL1" s="37"/>
      <c r="GM1" s="37"/>
      <c r="GN1" s="37"/>
      <c r="GO1" s="37"/>
      <c r="GP1" s="37"/>
      <c r="GQ1" s="37"/>
      <c r="GR1" s="37"/>
      <c r="GS1" s="37"/>
      <c r="GT1" s="37"/>
      <c r="GU1" s="37"/>
      <c r="GV1" s="37"/>
      <c r="GW1" s="37"/>
      <c r="GX1" s="37"/>
      <c r="GY1" s="37"/>
      <c r="GZ1" s="37"/>
      <c r="HA1" s="37"/>
      <c r="HB1" s="37"/>
      <c r="HC1" s="37"/>
      <c r="HD1" s="37"/>
      <c r="HE1" s="37"/>
      <c r="HF1" s="37"/>
      <c r="HG1" s="37"/>
      <c r="HH1" s="37"/>
      <c r="HI1" s="37"/>
      <c r="HJ1" s="37"/>
      <c r="HK1" s="37"/>
      <c r="HL1" s="37"/>
      <c r="HM1" s="37"/>
      <c r="HN1" s="37"/>
      <c r="HO1" s="37"/>
      <c r="HP1" s="37"/>
      <c r="HQ1" s="37"/>
      <c r="HR1" s="37"/>
      <c r="HS1" s="37"/>
      <c r="HT1" s="37"/>
      <c r="HU1" s="37"/>
      <c r="HV1" s="37"/>
      <c r="HW1" s="37"/>
      <c r="HX1" s="37"/>
      <c r="HY1" s="37"/>
      <c r="HZ1" s="37"/>
      <c r="IA1" s="37"/>
      <c r="IB1" s="37"/>
      <c r="IC1" s="37"/>
      <c r="ID1" s="37"/>
      <c r="IE1" s="37"/>
      <c r="IF1" s="37"/>
      <c r="IG1" s="37"/>
      <c r="IH1" s="37"/>
      <c r="II1" s="37"/>
      <c r="IJ1" s="37"/>
      <c r="IK1" s="37"/>
      <c r="IL1" s="37"/>
      <c r="IM1" s="37"/>
      <c r="IN1" s="37"/>
      <c r="IO1" s="37"/>
      <c r="IP1" s="37"/>
      <c r="IQ1" s="37"/>
      <c r="IR1" s="37"/>
      <c r="IS1" s="37"/>
      <c r="IT1" s="37"/>
    </row>
    <row r="2" spans="1:254">
      <c r="A2" s="39"/>
      <c r="B2" s="40"/>
      <c r="C2" s="41"/>
      <c r="D2" s="42"/>
      <c r="E2" s="43"/>
      <c r="F2" s="44"/>
      <c r="G2" s="45"/>
      <c r="H2" s="45"/>
      <c r="I2" s="45"/>
      <c r="J2" s="45"/>
      <c r="K2" s="45"/>
      <c r="L2" s="45"/>
      <c r="M2" s="45"/>
      <c r="N2" s="46"/>
    </row>
    <row r="3" spans="1:254" ht="45">
      <c r="A3" s="39"/>
      <c r="B3" s="49" t="s">
        <v>11</v>
      </c>
      <c r="C3" s="41"/>
      <c r="D3" s="42"/>
      <c r="E3" s="43"/>
      <c r="F3" s="44"/>
      <c r="G3" s="45"/>
      <c r="H3" s="45"/>
      <c r="I3" s="45"/>
      <c r="J3" s="45"/>
      <c r="K3" s="45"/>
      <c r="L3" s="45"/>
      <c r="M3" s="45"/>
      <c r="N3" s="46"/>
    </row>
    <row r="4" spans="1:254" ht="45">
      <c r="A4" s="39"/>
      <c r="B4" s="49" t="s">
        <v>18</v>
      </c>
      <c r="C4" s="41"/>
      <c r="D4" s="42"/>
      <c r="E4" s="43"/>
      <c r="F4" s="44"/>
      <c r="G4" s="45"/>
      <c r="H4" s="45"/>
      <c r="I4" s="45"/>
      <c r="J4" s="45"/>
      <c r="K4" s="45"/>
      <c r="L4" s="45"/>
      <c r="M4" s="45"/>
      <c r="N4" s="46"/>
    </row>
    <row r="5" spans="1:254">
      <c r="A5" s="39"/>
      <c r="B5" s="40"/>
      <c r="C5" s="41"/>
      <c r="D5" s="42"/>
      <c r="E5" s="43"/>
      <c r="F5" s="44"/>
      <c r="G5" s="45"/>
      <c r="H5" s="45"/>
      <c r="I5" s="45"/>
      <c r="J5" s="45"/>
      <c r="K5" s="45"/>
      <c r="L5" s="45"/>
      <c r="M5" s="45"/>
      <c r="N5" s="46"/>
    </row>
    <row r="6" spans="1:254" s="58" customFormat="1" ht="28.5" customHeight="1">
      <c r="A6" s="50" t="s">
        <v>36</v>
      </c>
      <c r="B6" s="51" t="s">
        <v>19</v>
      </c>
      <c r="C6" s="52"/>
      <c r="D6" s="52"/>
      <c r="E6" s="53"/>
      <c r="F6" s="54"/>
      <c r="G6" s="55"/>
      <c r="H6" s="55"/>
      <c r="I6" s="55"/>
      <c r="J6" s="55"/>
      <c r="K6" s="55"/>
      <c r="L6" s="55"/>
      <c r="M6" s="55"/>
      <c r="N6" s="56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  <c r="BG6" s="57"/>
      <c r="BH6" s="57"/>
      <c r="BI6" s="57"/>
      <c r="BJ6" s="57"/>
      <c r="BK6" s="57"/>
      <c r="BL6" s="57"/>
      <c r="BM6" s="57"/>
      <c r="BN6" s="57"/>
      <c r="BO6" s="57"/>
      <c r="BP6" s="57"/>
      <c r="BQ6" s="57"/>
      <c r="BR6" s="57"/>
      <c r="BS6" s="57"/>
      <c r="BT6" s="57"/>
      <c r="BU6" s="57"/>
      <c r="BV6" s="57"/>
      <c r="BW6" s="57"/>
      <c r="BX6" s="57"/>
      <c r="BY6" s="57"/>
      <c r="BZ6" s="57"/>
      <c r="CA6" s="57"/>
      <c r="CB6" s="57"/>
      <c r="CC6" s="57"/>
      <c r="CD6" s="57"/>
      <c r="CE6" s="57"/>
      <c r="CF6" s="57"/>
      <c r="CG6" s="57"/>
      <c r="CH6" s="57"/>
      <c r="CI6" s="57"/>
      <c r="CJ6" s="57"/>
      <c r="CK6" s="57"/>
      <c r="CL6" s="57"/>
      <c r="CM6" s="57"/>
      <c r="CN6" s="57"/>
      <c r="CO6" s="57"/>
      <c r="CP6" s="57"/>
      <c r="CQ6" s="57"/>
      <c r="CR6" s="57"/>
      <c r="CS6" s="57"/>
      <c r="CT6" s="57"/>
      <c r="CU6" s="57"/>
      <c r="CV6" s="57"/>
      <c r="CW6" s="57"/>
      <c r="CX6" s="57"/>
      <c r="CY6" s="57"/>
      <c r="CZ6" s="57"/>
      <c r="DA6" s="57"/>
      <c r="DB6" s="57"/>
      <c r="DC6" s="57"/>
      <c r="DD6" s="57"/>
      <c r="DE6" s="57"/>
      <c r="DF6" s="57"/>
      <c r="DG6" s="57"/>
      <c r="DH6" s="57"/>
      <c r="DI6" s="57"/>
      <c r="DJ6" s="57"/>
      <c r="DK6" s="57"/>
      <c r="DL6" s="57"/>
      <c r="DM6" s="57"/>
      <c r="DN6" s="57"/>
      <c r="DO6" s="57"/>
      <c r="DP6" s="57"/>
      <c r="DQ6" s="57"/>
      <c r="DR6" s="57"/>
      <c r="DS6" s="57"/>
      <c r="DT6" s="57"/>
      <c r="DU6" s="57"/>
      <c r="DV6" s="57"/>
      <c r="DW6" s="57"/>
      <c r="DX6" s="57"/>
      <c r="DY6" s="57"/>
      <c r="DZ6" s="57"/>
      <c r="EA6" s="57"/>
      <c r="EB6" s="57"/>
      <c r="EC6" s="57"/>
      <c r="ED6" s="57"/>
      <c r="EE6" s="57"/>
      <c r="EF6" s="57"/>
      <c r="EG6" s="57"/>
      <c r="EH6" s="57"/>
      <c r="EI6" s="57"/>
      <c r="EJ6" s="57"/>
      <c r="EK6" s="57"/>
      <c r="EL6" s="57"/>
      <c r="EM6" s="57"/>
      <c r="EN6" s="57"/>
      <c r="EO6" s="57"/>
      <c r="EP6" s="57"/>
      <c r="EQ6" s="57"/>
      <c r="ER6" s="57"/>
      <c r="ES6" s="57"/>
      <c r="ET6" s="57"/>
      <c r="EU6" s="57"/>
      <c r="EV6" s="57"/>
      <c r="EW6" s="57"/>
      <c r="EX6" s="57"/>
      <c r="EY6" s="57"/>
      <c r="EZ6" s="57"/>
      <c r="FA6" s="57"/>
      <c r="FB6" s="57"/>
      <c r="FC6" s="57"/>
      <c r="FD6" s="57"/>
      <c r="FE6" s="57"/>
      <c r="FF6" s="57"/>
      <c r="FG6" s="57"/>
      <c r="FH6" s="57"/>
      <c r="FI6" s="57"/>
      <c r="FJ6" s="57"/>
      <c r="FK6" s="57"/>
      <c r="FL6" s="57"/>
      <c r="FM6" s="57"/>
      <c r="FN6" s="57"/>
      <c r="FO6" s="57"/>
      <c r="FP6" s="57"/>
      <c r="FQ6" s="57"/>
      <c r="FR6" s="57"/>
      <c r="FS6" s="57"/>
      <c r="FT6" s="57"/>
      <c r="FU6" s="57"/>
      <c r="FV6" s="57"/>
      <c r="FW6" s="57"/>
      <c r="FX6" s="57"/>
      <c r="FY6" s="57"/>
      <c r="FZ6" s="57"/>
      <c r="GA6" s="57"/>
      <c r="GB6" s="57"/>
      <c r="GC6" s="57"/>
      <c r="GD6" s="57"/>
      <c r="GE6" s="57"/>
      <c r="GF6" s="57"/>
      <c r="GG6" s="57"/>
      <c r="GH6" s="57"/>
      <c r="GI6" s="57"/>
      <c r="GJ6" s="57"/>
      <c r="GK6" s="57"/>
      <c r="GL6" s="57"/>
      <c r="GM6" s="57"/>
      <c r="GN6" s="57"/>
      <c r="GO6" s="57"/>
      <c r="GP6" s="57"/>
      <c r="GQ6" s="57"/>
      <c r="GR6" s="57"/>
      <c r="GS6" s="57"/>
      <c r="GT6" s="57"/>
      <c r="GU6" s="57"/>
      <c r="GV6" s="57"/>
      <c r="GW6" s="57"/>
      <c r="GX6" s="57"/>
      <c r="GY6" s="57"/>
      <c r="GZ6" s="57"/>
      <c r="HA6" s="57"/>
      <c r="HB6" s="57"/>
      <c r="HC6" s="57"/>
      <c r="HD6" s="57"/>
      <c r="HE6" s="57"/>
      <c r="HF6" s="57"/>
      <c r="HG6" s="57"/>
      <c r="HH6" s="57"/>
      <c r="HI6" s="57"/>
      <c r="HJ6" s="57"/>
      <c r="HK6" s="57"/>
      <c r="HL6" s="57"/>
      <c r="HM6" s="57"/>
      <c r="HN6" s="57"/>
      <c r="HO6" s="57"/>
      <c r="HP6" s="57"/>
      <c r="HQ6" s="57"/>
      <c r="HR6" s="57"/>
      <c r="HS6" s="57"/>
      <c r="HT6" s="57"/>
      <c r="HU6" s="57"/>
      <c r="HV6" s="57"/>
      <c r="HW6" s="57"/>
      <c r="HX6" s="57"/>
      <c r="HY6" s="57"/>
      <c r="HZ6" s="57"/>
      <c r="IA6" s="57"/>
      <c r="IB6" s="57"/>
      <c r="IC6" s="57"/>
      <c r="ID6" s="57"/>
      <c r="IE6" s="57"/>
      <c r="IF6" s="57"/>
      <c r="IG6" s="57"/>
      <c r="IH6" s="57"/>
      <c r="II6" s="57"/>
      <c r="IJ6" s="57"/>
      <c r="IK6" s="57"/>
      <c r="IL6" s="57"/>
      <c r="IM6" s="57"/>
      <c r="IN6" s="57"/>
      <c r="IO6" s="57"/>
      <c r="IP6" s="57"/>
      <c r="IQ6" s="57"/>
      <c r="IR6" s="57"/>
      <c r="IS6" s="57"/>
      <c r="IT6" s="57"/>
    </row>
    <row r="7" spans="1:254">
      <c r="A7" s="59"/>
      <c r="B7" s="60"/>
      <c r="C7" s="41"/>
      <c r="D7" s="42"/>
      <c r="E7" s="43"/>
      <c r="F7" s="44"/>
      <c r="G7" s="45"/>
      <c r="H7" s="45"/>
      <c r="I7" s="45"/>
      <c r="J7" s="45"/>
      <c r="K7" s="45"/>
      <c r="L7" s="45"/>
      <c r="M7" s="45"/>
      <c r="N7" s="46"/>
    </row>
    <row r="8" spans="1:254" ht="71.25" customHeight="1">
      <c r="A8" s="39"/>
      <c r="B8" s="61" t="s">
        <v>20</v>
      </c>
      <c r="C8" s="48"/>
      <c r="D8" s="48"/>
      <c r="E8" s="62"/>
      <c r="F8" s="62"/>
      <c r="G8" s="45"/>
      <c r="H8" s="45"/>
      <c r="I8" s="45"/>
      <c r="J8" s="45"/>
      <c r="K8" s="45"/>
      <c r="L8" s="45"/>
      <c r="M8" s="45"/>
      <c r="N8" s="46"/>
    </row>
    <row r="9" spans="1:254">
      <c r="A9" s="39"/>
      <c r="B9" s="63" t="s">
        <v>22</v>
      </c>
      <c r="C9" s="41"/>
      <c r="D9" s="42"/>
      <c r="E9" s="43"/>
      <c r="F9" s="44"/>
      <c r="G9" s="45"/>
      <c r="H9" s="45"/>
      <c r="I9" s="45"/>
      <c r="J9" s="45"/>
      <c r="K9" s="45"/>
      <c r="L9" s="45"/>
      <c r="M9" s="45"/>
      <c r="N9" s="46"/>
    </row>
    <row r="10" spans="1:254">
      <c r="A10" s="39"/>
      <c r="B10" s="63" t="s">
        <v>23</v>
      </c>
      <c r="C10" s="41"/>
      <c r="D10" s="42"/>
      <c r="E10" s="43"/>
      <c r="F10" s="44"/>
      <c r="G10" s="45"/>
      <c r="H10" s="45"/>
      <c r="I10" s="45"/>
      <c r="J10" s="45"/>
      <c r="K10" s="45"/>
      <c r="L10" s="45"/>
      <c r="M10" s="45"/>
      <c r="N10" s="46"/>
    </row>
    <row r="11" spans="1:254" ht="22.5">
      <c r="A11" s="39"/>
      <c r="B11" s="64" t="s">
        <v>24</v>
      </c>
      <c r="C11" s="41"/>
      <c r="D11" s="42"/>
      <c r="E11" s="43"/>
      <c r="F11" s="44"/>
      <c r="G11" s="45"/>
      <c r="H11" s="45"/>
      <c r="I11" s="45"/>
      <c r="J11" s="45"/>
      <c r="K11" s="45"/>
      <c r="L11" s="45"/>
      <c r="M11" s="45"/>
      <c r="N11" s="46"/>
    </row>
    <row r="12" spans="1:254">
      <c r="A12" s="39"/>
      <c r="B12" s="64" t="s">
        <v>25</v>
      </c>
      <c r="C12" s="41"/>
      <c r="D12" s="42"/>
      <c r="E12" s="43"/>
      <c r="F12" s="44"/>
      <c r="G12" s="45"/>
      <c r="H12" s="45"/>
      <c r="I12" s="45"/>
      <c r="J12" s="45"/>
      <c r="K12" s="45"/>
      <c r="L12" s="45"/>
      <c r="M12" s="45"/>
      <c r="N12" s="46"/>
    </row>
    <row r="13" spans="1:254">
      <c r="A13" s="39"/>
      <c r="B13" s="64" t="s">
        <v>26</v>
      </c>
      <c r="C13" s="41"/>
      <c r="D13" s="42"/>
      <c r="E13" s="43"/>
      <c r="F13" s="44"/>
      <c r="G13" s="45"/>
      <c r="H13" s="45"/>
      <c r="I13" s="45"/>
      <c r="J13" s="45"/>
      <c r="K13" s="45"/>
      <c r="L13" s="45"/>
      <c r="M13" s="45"/>
      <c r="N13" s="46"/>
    </row>
    <row r="14" spans="1:254">
      <c r="A14" s="39"/>
      <c r="B14" s="64" t="s">
        <v>27</v>
      </c>
      <c r="C14" s="41"/>
      <c r="D14" s="42"/>
      <c r="E14" s="43"/>
      <c r="F14" s="44"/>
      <c r="G14" s="45"/>
      <c r="H14" s="45"/>
      <c r="I14" s="45"/>
      <c r="J14" s="45"/>
      <c r="K14" s="45"/>
      <c r="L14" s="45"/>
      <c r="M14" s="45"/>
      <c r="N14" s="46"/>
    </row>
    <row r="15" spans="1:254">
      <c r="A15" s="39"/>
      <c r="B15" s="64" t="s">
        <v>28</v>
      </c>
      <c r="C15" s="41"/>
      <c r="D15" s="42"/>
      <c r="E15" s="43"/>
      <c r="F15" s="44"/>
      <c r="G15" s="45"/>
      <c r="H15" s="45"/>
      <c r="I15" s="45"/>
      <c r="J15" s="45"/>
      <c r="K15" s="45"/>
      <c r="L15" s="45"/>
      <c r="M15" s="45"/>
      <c r="N15" s="46"/>
    </row>
    <row r="16" spans="1:254">
      <c r="A16" s="39"/>
      <c r="B16" s="64" t="s">
        <v>29</v>
      </c>
      <c r="C16" s="41"/>
      <c r="D16" s="42"/>
      <c r="E16" s="43"/>
      <c r="F16" s="44"/>
      <c r="G16" s="45"/>
      <c r="H16" s="45"/>
      <c r="I16" s="45"/>
      <c r="J16" s="45"/>
      <c r="K16" s="45"/>
      <c r="L16" s="45"/>
      <c r="M16" s="45"/>
      <c r="N16" s="46"/>
    </row>
    <row r="17" spans="1:14">
      <c r="A17" s="39"/>
      <c r="B17" s="64" t="s">
        <v>21</v>
      </c>
      <c r="C17" s="41"/>
      <c r="D17" s="42"/>
      <c r="E17" s="43"/>
      <c r="F17" s="44"/>
      <c r="G17" s="45"/>
      <c r="H17" s="45"/>
      <c r="I17" s="45"/>
      <c r="J17" s="45"/>
      <c r="K17" s="45"/>
      <c r="L17" s="45"/>
      <c r="M17" s="45"/>
      <c r="N17" s="46"/>
    </row>
    <row r="18" spans="1:14">
      <c r="A18" s="39"/>
      <c r="B18" s="65" t="s">
        <v>30</v>
      </c>
      <c r="C18" s="41"/>
      <c r="D18" s="42"/>
      <c r="E18" s="43"/>
      <c r="F18" s="44"/>
      <c r="G18" s="45"/>
      <c r="H18" s="45"/>
      <c r="I18" s="45"/>
      <c r="J18" s="45"/>
      <c r="K18" s="45"/>
      <c r="L18" s="45"/>
      <c r="M18" s="45"/>
      <c r="N18" s="46"/>
    </row>
    <row r="19" spans="1:14">
      <c r="A19" s="66"/>
      <c r="B19" s="67"/>
      <c r="C19" s="68"/>
      <c r="D19" s="69"/>
      <c r="E19" s="70"/>
      <c r="F19" s="71"/>
      <c r="G19" s="45"/>
      <c r="H19" s="45"/>
      <c r="I19" s="45"/>
      <c r="J19" s="45"/>
      <c r="K19" s="45"/>
      <c r="L19" s="45"/>
      <c r="M19" s="45"/>
      <c r="N19" s="45"/>
    </row>
    <row r="20" spans="1:14">
      <c r="A20" s="66"/>
      <c r="B20" s="65"/>
      <c r="C20" s="72" t="s">
        <v>12</v>
      </c>
      <c r="D20" s="73">
        <v>1</v>
      </c>
      <c r="E20" s="111"/>
      <c r="F20" s="44">
        <f>D20*E20</f>
        <v>0</v>
      </c>
      <c r="G20" s="45"/>
      <c r="H20" s="45"/>
      <c r="I20" s="45"/>
      <c r="J20" s="45"/>
      <c r="K20" s="45"/>
      <c r="L20" s="45"/>
      <c r="M20" s="45"/>
      <c r="N20" s="45"/>
    </row>
  </sheetData>
  <sheetProtection password="F161" sheet="1" objects="1" scenarios="1" selectLockedCells="1"/>
  <pageMargins left="0.74803149606299213" right="0.74803149606299213" top="0.98425196850393704" bottom="0.98425196850393704" header="0.51181102362204722" footer="0.51181102362204722"/>
  <pageSetup scale="90" orientation="portrait" r:id="rId1"/>
  <headerFooter>
    <oddFooter>&amp;L&amp;"Helvetica,Regular"&amp;12&amp;K000000	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1. STRAN</vt:lpstr>
      <vt:lpstr>REKAPITULACIJA TEH. OPREMA</vt:lpstr>
      <vt:lpstr>SKLOP I</vt:lpstr>
      <vt:lpstr>'1. STRAN'!Print_Area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Stimec</dc:creator>
  <cp:lastModifiedBy>Darja Kolaric</cp:lastModifiedBy>
  <cp:lastPrinted>2015-09-15T11:52:51Z</cp:lastPrinted>
  <dcterms:created xsi:type="dcterms:W3CDTF">2014-07-03T05:45:19Z</dcterms:created>
  <dcterms:modified xsi:type="dcterms:W3CDTF">2015-09-15T11:52:55Z</dcterms:modified>
</cp:coreProperties>
</file>