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ZEK\MK\NET\"/>
    </mc:Choice>
  </mc:AlternateContent>
  <bookViews>
    <workbookView xWindow="0" yWindow="0" windowWidth="28800" windowHeight="12300"/>
  </bookViews>
  <sheets>
    <sheet name="2019" sheetId="1" r:id="rId1"/>
  </sheets>
  <definedNames>
    <definedName name="_xlnm._FilterDatabase" localSheetId="0" hidden="1">'2019'!$A$1:$A$132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<sst xmlns="http://schemas.openxmlformats.org/spreadsheetml/2006/main" count="385" uniqueCount="82">
  <si>
    <t>◄ izbor kalkulacije</t>
  </si>
  <si>
    <t>EKONOMSKI KAZALCI PRI RAZLIČNI INTENZIVNOSTI IN VELIKOSTI PARCELE</t>
  </si>
  <si>
    <t>KMETIJSKI INŠTITUT SLOVENIJE</t>
  </si>
  <si>
    <t>Oddelek za ekonomiko kmetijstva</t>
  </si>
  <si>
    <t>psenicaB</t>
  </si>
  <si>
    <t>psenicaC</t>
  </si>
  <si>
    <t>psenicaA</t>
  </si>
  <si>
    <t>psenicaD</t>
  </si>
  <si>
    <t>psenicaE</t>
  </si>
  <si>
    <t>psenicaF</t>
  </si>
  <si>
    <t>Indeks: M 3 = 100</t>
  </si>
  <si>
    <t>Model</t>
  </si>
  <si>
    <t>Enota</t>
  </si>
  <si>
    <t>M 1</t>
  </si>
  <si>
    <t>M 2</t>
  </si>
  <si>
    <t>M 3</t>
  </si>
  <si>
    <t>M 4</t>
  </si>
  <si>
    <t>M 5</t>
  </si>
  <si>
    <t>M 6</t>
  </si>
  <si>
    <t>Intenzivnost pridelave</t>
  </si>
  <si>
    <t>Kg/ha</t>
  </si>
  <si>
    <t>Velikost poljine</t>
  </si>
  <si>
    <t>ha</t>
  </si>
  <si>
    <t>IZVLEČEK ANALITIČNE KALKULACIJE</t>
  </si>
  <si>
    <t>Stroški blaga in storitev</t>
  </si>
  <si>
    <t>EUR/ha</t>
  </si>
  <si>
    <t xml:space="preserve">  Od tega: seme</t>
  </si>
  <si>
    <t xml:space="preserve">                 gnojila</t>
  </si>
  <si>
    <t xml:space="preserve">                 sredstva za varstvo</t>
  </si>
  <si>
    <t xml:space="preserve">                 najete storitve</t>
  </si>
  <si>
    <t xml:space="preserve">                 zavarovanje</t>
  </si>
  <si>
    <t xml:space="preserve">                 domače strojne storitve</t>
  </si>
  <si>
    <t>Amortizacija</t>
  </si>
  <si>
    <t>Stroški domačega dela in kapitala</t>
  </si>
  <si>
    <t xml:space="preserve">  Od tega: domače delo neto</t>
  </si>
  <si>
    <t>Stroški skupaj</t>
  </si>
  <si>
    <t>Stranski pridelki</t>
  </si>
  <si>
    <r>
      <t xml:space="preserve">Slika 1: Cenovne meje doseganja paritetnega dohodka - </t>
    </r>
    <r>
      <rPr>
        <b/>
        <sz val="9"/>
        <color theme="6" tint="-0.499984740745262"/>
        <rFont val="Arial"/>
        <family val="2"/>
        <charset val="238"/>
      </rPr>
      <t>PŠENICA</t>
    </r>
    <r>
      <rPr>
        <sz val="9"/>
        <rFont val="Arial"/>
        <family val="2"/>
        <charset val="238"/>
      </rPr>
      <t>,</t>
    </r>
  </si>
  <si>
    <t>Stroški glavnega pridelka</t>
  </si>
  <si>
    <t>Subvencije</t>
  </si>
  <si>
    <t>Stroški, zmanjšani za subvencije</t>
  </si>
  <si>
    <t>Stroški, zmanjšani za subvencije/kg</t>
  </si>
  <si>
    <t>EUR/kg</t>
  </si>
  <si>
    <t>Prodajna cena</t>
  </si>
  <si>
    <t>Vrednost proizvodnje skupaj</t>
  </si>
  <si>
    <t xml:space="preserve">  Od tega interna realizacija</t>
  </si>
  <si>
    <t>OBRAČUN DOHODKA</t>
  </si>
  <si>
    <t>Vrednost finalne proizvodnje skupaj</t>
  </si>
  <si>
    <t>Stroški zmanjšani za interno realizacijo</t>
  </si>
  <si>
    <t xml:space="preserve">  Stroški kupljenega blaga in storitev</t>
  </si>
  <si>
    <t xml:space="preserve">  Amortizacija</t>
  </si>
  <si>
    <t xml:space="preserve">  Stroški domačega dela in kapitala</t>
  </si>
  <si>
    <t xml:space="preserve">Bruto dodana vrednost </t>
  </si>
  <si>
    <t>Neto dodana vrednost</t>
  </si>
  <si>
    <t>Neto dodana vrednost/uro</t>
  </si>
  <si>
    <t>EUR/uro</t>
  </si>
  <si>
    <r>
      <t xml:space="preserve">Slika 2: Kazalniki modelne ocene dohodka - </t>
    </r>
    <r>
      <rPr>
        <b/>
        <sz val="9"/>
        <color theme="6" tint="-0.499984740745262"/>
        <rFont val="Arial"/>
        <family val="2"/>
        <charset val="238"/>
      </rPr>
      <t>PŠENICA</t>
    </r>
    <r>
      <rPr>
        <b/>
        <sz val="9"/>
        <rFont val="Arial"/>
        <family val="2"/>
        <charset val="238"/>
      </rPr>
      <t>,</t>
    </r>
  </si>
  <si>
    <t>jecmenTB</t>
  </si>
  <si>
    <t>jecmenTC</t>
  </si>
  <si>
    <t>jecmenTA</t>
  </si>
  <si>
    <t>jecmenTD</t>
  </si>
  <si>
    <t>jecmenTE</t>
  </si>
  <si>
    <t>jecmenTF</t>
  </si>
  <si>
    <r>
      <t>Slika 1: Cenovne meje doseganja paritetnega dohodka -</t>
    </r>
    <r>
      <rPr>
        <b/>
        <sz val="9"/>
        <color theme="6" tint="-0.499984740745262"/>
        <rFont val="Arial"/>
        <family val="2"/>
        <charset val="238"/>
      </rPr>
      <t xml:space="preserve"> JEČMEN - tržni</t>
    </r>
    <r>
      <rPr>
        <sz val="9"/>
        <rFont val="Arial"/>
        <family val="2"/>
        <charset val="238"/>
      </rPr>
      <t>,</t>
    </r>
  </si>
  <si>
    <r>
      <t xml:space="preserve">Slika 2: Kazalniki modelne ocene dohodka - </t>
    </r>
    <r>
      <rPr>
        <b/>
        <sz val="9"/>
        <color theme="6" tint="-0.499984740745262"/>
        <rFont val="Arial"/>
        <family val="2"/>
        <charset val="238"/>
      </rPr>
      <t>JEČMEN - tržni</t>
    </r>
    <r>
      <rPr>
        <sz val="9"/>
        <rFont val="Arial"/>
        <family val="2"/>
        <charset val="238"/>
      </rPr>
      <t>,</t>
    </r>
  </si>
  <si>
    <t>oljrepB</t>
  </si>
  <si>
    <t>oljrepA</t>
  </si>
  <si>
    <t>oljrepC</t>
  </si>
  <si>
    <t>oljrepD</t>
  </si>
  <si>
    <t>oljrepE</t>
  </si>
  <si>
    <t>oljrepF</t>
  </si>
  <si>
    <t>Indeks: M 2 = 100</t>
  </si>
  <si>
    <r>
      <t>Slika 1: Cenovne meje doseganja paritetnega dohodka -</t>
    </r>
    <r>
      <rPr>
        <b/>
        <sz val="9"/>
        <color theme="6" tint="-0.499984740745262"/>
        <rFont val="Arial"/>
        <family val="2"/>
        <charset val="238"/>
      </rPr>
      <t xml:space="preserve"> OLJNA OGRŠČICA</t>
    </r>
    <r>
      <rPr>
        <sz val="9"/>
        <rFont val="Arial"/>
        <family val="2"/>
        <charset val="238"/>
      </rPr>
      <t>,</t>
    </r>
  </si>
  <si>
    <r>
      <t xml:space="preserve">Slika 2: Kazalniki modelne ocene dohodka - </t>
    </r>
    <r>
      <rPr>
        <b/>
        <sz val="9"/>
        <color theme="6" tint="-0.499984740745262"/>
        <rFont val="Arial"/>
        <family val="2"/>
        <charset val="238"/>
      </rPr>
      <t>OLJNA OGRŠČICA</t>
    </r>
    <r>
      <rPr>
        <b/>
        <sz val="9"/>
        <rFont val="Arial"/>
        <family val="2"/>
        <charset val="238"/>
      </rPr>
      <t>,</t>
    </r>
  </si>
  <si>
    <t>Pšenica</t>
  </si>
  <si>
    <t>Ječmen tržni</t>
  </si>
  <si>
    <t>Oljna ogrščica</t>
  </si>
  <si>
    <t>Indeks 2019/18</t>
  </si>
  <si>
    <t>letina 2019</t>
  </si>
  <si>
    <t>prva ocena letine 2019, upoštevani stroški zmanjšani za subvencije</t>
  </si>
  <si>
    <t>prva ocena letine 2019</t>
  </si>
  <si>
    <t>prva ocena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</si>
</sst>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"/>
    <numFmt numFmtId="165" formatCode="#,##0.0"/>
    <numFmt numFmtId="166" formatCode="#,##0.000"/>
    <numFmt numFmtId="167" formatCode="0.000"/>
  </numFmts>
  <fonts count="35" x14ac:knownFonts="1">
    <font>
      <sz val="10"/>
      <name val="Times New Roman"/>
      <family val="1"/>
      <charset val="238"/>
    </font>
    <font>
      <sz val="8"/>
      <color rgb="FF0070C0"/>
      <name val="Arial"/>
      <family val="2"/>
      <charset val="238"/>
    </font>
    <font>
      <sz val="8"/>
      <color theme="0"/>
      <name val="Arial"/>
      <family val="2"/>
      <charset val="238"/>
    </font>
    <font>
      <sz val="8"/>
      <name val="Arial"/>
      <family val="2"/>
      <charset val="238"/>
    </font>
    <font>
      <sz val="8"/>
      <color rgb="FFFF0000"/>
      <name val="Arial"/>
      <family val="2"/>
      <charset val="238"/>
    </font>
    <font>
      <sz val="10"/>
      <name val="Arial"/>
      <family val="2"/>
      <charset val="238"/>
    </font>
    <font>
      <sz val="8"/>
      <color theme="3"/>
      <name val="Arial"/>
      <family val="2"/>
      <charset val="238"/>
    </font>
    <font>
      <b/>
      <sz val="8"/>
      <name val="Arial"/>
      <family val="2"/>
      <charset val="238"/>
    </font>
    <font>
      <b/>
      <sz val="12"/>
      <name val="Arial"/>
      <family val="2"/>
      <charset val="238"/>
    </font>
    <font>
      <sz val="9"/>
      <color theme="0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2"/>
      <color theme="0"/>
      <name val="Arial"/>
      <family val="2"/>
      <charset val="238"/>
    </font>
    <font>
      <sz val="12"/>
      <color theme="0"/>
      <name val="Arial"/>
      <family val="2"/>
      <charset val="238"/>
    </font>
    <font>
      <sz val="12"/>
      <color theme="6" tint="-0.499984740745262"/>
      <name val="Arial"/>
      <family val="2"/>
      <charset val="238"/>
    </font>
    <font>
      <b/>
      <sz val="10"/>
      <name val="Arial"/>
      <family val="2"/>
      <charset val="238"/>
    </font>
    <font>
      <b/>
      <sz val="9"/>
      <color theme="0"/>
      <name val="Arial"/>
      <family val="2"/>
      <charset val="238"/>
    </font>
    <font>
      <sz val="8"/>
      <color theme="6" tint="-0.499984740745262"/>
      <name val="Arial"/>
      <family val="2"/>
      <charset val="238"/>
    </font>
    <font>
      <sz val="8"/>
      <color theme="6" tint="-0.249977111117893"/>
      <name val="Arial"/>
      <family val="2"/>
      <charset val="238"/>
    </font>
    <font>
      <sz val="8"/>
      <color rgb="FF7030A0"/>
      <name val="Arial"/>
      <family val="2"/>
      <charset val="238"/>
    </font>
    <font>
      <b/>
      <sz val="10"/>
      <color theme="6" tint="-0.499984740745262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b/>
      <sz val="8"/>
      <color theme="6" tint="-0.499984740745262"/>
      <name val="Arial"/>
      <family val="2"/>
      <charset val="238"/>
    </font>
    <font>
      <b/>
      <sz val="8"/>
      <color rgb="FFFF0000"/>
      <name val="Arial"/>
      <family val="2"/>
      <charset val="238"/>
    </font>
    <font>
      <sz val="9"/>
      <name val="Times New Roman"/>
      <family val="1"/>
      <charset val="238"/>
    </font>
    <font>
      <b/>
      <i/>
      <sz val="8"/>
      <name val="Arial"/>
      <family val="2"/>
      <charset val="238"/>
    </font>
    <font>
      <b/>
      <sz val="8"/>
      <color theme="4" tint="-0.249977111117893"/>
      <name val="Arial"/>
      <family val="2"/>
      <charset val="238"/>
    </font>
    <font>
      <i/>
      <sz val="8"/>
      <name val="Arial"/>
      <family val="2"/>
      <charset val="238"/>
    </font>
    <font>
      <sz val="8"/>
      <color indexed="9"/>
      <name val="Arial"/>
      <family val="2"/>
      <charset val="238"/>
    </font>
    <font>
      <b/>
      <sz val="9"/>
      <color theme="6" tint="-0.499984740745262"/>
      <name val="Arial"/>
      <family val="2"/>
      <charset val="238"/>
    </font>
    <font>
      <sz val="8"/>
      <color theme="4" tint="-0.249977111117893"/>
      <name val="Arial"/>
      <family val="2"/>
      <charset val="238"/>
    </font>
    <font>
      <b/>
      <i/>
      <sz val="9"/>
      <name val="Arial"/>
      <family val="2"/>
      <charset val="238"/>
    </font>
    <font>
      <b/>
      <sz val="8"/>
      <color rgb="FF0070C0"/>
      <name val="Arial"/>
      <family val="2"/>
      <charset val="238"/>
    </font>
    <font>
      <b/>
      <sz val="8"/>
      <color theme="0"/>
      <name val="Arial"/>
      <family val="2"/>
      <charset val="238"/>
    </font>
    <font>
      <b/>
      <sz val="14"/>
      <color theme="0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theme="6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EA8F0A"/>
        <bgColor indexed="64"/>
      </patternFill>
    </fill>
    <fill>
      <patternFill patternType="solid">
        <fgColor rgb="FF990000"/>
        <bgColor indexed="64"/>
      </patternFill>
    </fill>
  </fills>
  <borders count="4">
    <border>
      <left/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</borders>
  <cellStyleXfs count="2">
    <xf numFmtId="0" fontId="0" fillId="0" borderId="0"/>
    <xf numFmtId="0" fontId="5" fillId="0" borderId="0"/>
  </cellStyleXfs>
  <cellXfs count="146">
    <xf numFmtId="0" fontId="0" fillId="0" borderId="0" xfId="0"/>
    <xf numFmtId="0" fontId="1" fillId="0" borderId="0" xfId="0" applyFont="1" applyFill="1"/>
    <xf numFmtId="0" fontId="2" fillId="0" borderId="0" xfId="0" applyFont="1" applyFill="1"/>
    <xf numFmtId="0" fontId="3" fillId="0" borderId="0" xfId="0" applyFont="1" applyFill="1" applyAlignment="1"/>
    <xf numFmtId="0" fontId="3" fillId="0" borderId="0" xfId="0" applyFont="1" applyFill="1"/>
    <xf numFmtId="2" fontId="3" fillId="0" borderId="0" xfId="0" applyNumberFormat="1" applyFont="1" applyFill="1" applyAlignment="1"/>
    <xf numFmtId="0" fontId="3" fillId="0" borderId="0" xfId="0" applyFont="1" applyAlignment="1"/>
    <xf numFmtId="0" fontId="6" fillId="0" borderId="0" xfId="0" applyFont="1" applyFill="1"/>
    <xf numFmtId="0" fontId="4" fillId="0" borderId="0" xfId="0" applyFont="1" applyFill="1" applyAlignment="1"/>
    <xf numFmtId="0" fontId="4" fillId="0" borderId="0" xfId="0" applyFont="1" applyAlignment="1"/>
    <xf numFmtId="0" fontId="9" fillId="0" borderId="0" xfId="0" applyFont="1" applyFill="1"/>
    <xf numFmtId="0" fontId="11" fillId="2" borderId="0" xfId="0" applyFont="1" applyFill="1" applyAlignment="1"/>
    <xf numFmtId="0" fontId="12" fillId="2" borderId="0" xfId="0" applyFont="1" applyFill="1" applyAlignment="1"/>
    <xf numFmtId="0" fontId="13" fillId="2" borderId="0" xfId="0" applyFont="1" applyFill="1" applyAlignment="1"/>
    <xf numFmtId="0" fontId="8" fillId="0" borderId="0" xfId="0" applyFont="1" applyFill="1" applyAlignment="1">
      <alignment horizontal="left"/>
    </xf>
    <xf numFmtId="0" fontId="14" fillId="0" borderId="0" xfId="0" applyFont="1" applyFill="1" applyAlignment="1"/>
    <xf numFmtId="0" fontId="15" fillId="2" borderId="0" xfId="0" applyFont="1" applyFill="1" applyBorder="1"/>
    <xf numFmtId="0" fontId="2" fillId="2" borderId="0" xfId="0" applyFont="1" applyFill="1" applyAlignment="1"/>
    <xf numFmtId="0" fontId="2" fillId="0" borderId="0" xfId="0" applyFont="1" applyFill="1" applyAlignment="1"/>
    <xf numFmtId="0" fontId="7" fillId="4" borderId="0" xfId="0" applyFont="1" applyFill="1" applyBorder="1"/>
    <xf numFmtId="0" fontId="3" fillId="3" borderId="0" xfId="0" applyFont="1" applyFill="1" applyAlignment="1"/>
    <xf numFmtId="0" fontId="4" fillId="3" borderId="0" xfId="0" applyFont="1" applyFill="1" applyAlignment="1"/>
    <xf numFmtId="0" fontId="16" fillId="2" borderId="0" xfId="0" applyFont="1" applyFill="1"/>
    <xf numFmtId="0" fontId="16" fillId="2" borderId="0" xfId="0" applyFont="1" applyFill="1" applyAlignment="1"/>
    <xf numFmtId="0" fontId="17" fillId="2" borderId="0" xfId="0" applyFont="1" applyFill="1" applyAlignment="1"/>
    <xf numFmtId="0" fontId="1" fillId="3" borderId="0" xfId="0" applyFont="1" applyFill="1" applyAlignment="1"/>
    <xf numFmtId="0" fontId="18" fillId="5" borderId="0" xfId="0" applyFont="1" applyFill="1"/>
    <xf numFmtId="0" fontId="7" fillId="0" borderId="0" xfId="0" applyFont="1" applyFill="1" applyAlignment="1">
      <alignment horizontal="center"/>
    </xf>
    <xf numFmtId="0" fontId="22" fillId="0" borderId="0" xfId="0" applyFont="1" applyAlignment="1">
      <alignment horizontal="left"/>
    </xf>
    <xf numFmtId="0" fontId="23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7" fillId="0" borderId="0" xfId="0" applyFont="1" applyAlignment="1"/>
    <xf numFmtId="0" fontId="7" fillId="0" borderId="0" xfId="0" applyFont="1" applyAlignment="1">
      <alignment horizontal="center"/>
    </xf>
    <xf numFmtId="0" fontId="7" fillId="0" borderId="0" xfId="0" applyFont="1" applyFill="1" applyAlignment="1"/>
    <xf numFmtId="0" fontId="7" fillId="0" borderId="1" xfId="0" applyFont="1" applyFill="1" applyBorder="1" applyAlignment="1"/>
    <xf numFmtId="3" fontId="7" fillId="0" borderId="1" xfId="0" applyNumberFormat="1" applyFont="1" applyFill="1" applyBorder="1" applyAlignment="1">
      <alignment horizontal="center"/>
    </xf>
    <xf numFmtId="3" fontId="7" fillId="0" borderId="0" xfId="0" applyNumberFormat="1" applyFont="1" applyFill="1" applyAlignment="1">
      <alignment horizontal="center"/>
    </xf>
    <xf numFmtId="3" fontId="7" fillId="0" borderId="1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164" fontId="7" fillId="0" borderId="0" xfId="0" applyNumberFormat="1" applyFont="1" applyFill="1" applyAlignment="1">
      <alignment horizontal="right"/>
    </xf>
    <xf numFmtId="164" fontId="7" fillId="0" borderId="1" xfId="0" applyNumberFormat="1" applyFont="1" applyFill="1" applyBorder="1" applyAlignment="1">
      <alignment horizontal="right"/>
    </xf>
    <xf numFmtId="164" fontId="7" fillId="0" borderId="0" xfId="0" applyNumberFormat="1" applyFont="1" applyFill="1" applyAlignment="1">
      <alignment horizontal="center"/>
    </xf>
    <xf numFmtId="3" fontId="7" fillId="4" borderId="0" xfId="0" applyNumberFormat="1" applyFont="1" applyFill="1"/>
    <xf numFmtId="3" fontId="23" fillId="0" borderId="0" xfId="0" applyNumberFormat="1" applyFont="1" applyFill="1" applyAlignment="1">
      <alignment horizontal="center"/>
    </xf>
    <xf numFmtId="3" fontId="7" fillId="0" borderId="1" xfId="0" applyNumberFormat="1" applyFont="1" applyFill="1" applyBorder="1"/>
    <xf numFmtId="164" fontId="7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/>
    <xf numFmtId="3" fontId="7" fillId="0" borderId="1" xfId="0" applyNumberFormat="1" applyFont="1" applyFill="1" applyBorder="1" applyAlignment="1"/>
    <xf numFmtId="3" fontId="7" fillId="0" borderId="0" xfId="0" applyNumberFormat="1" applyFont="1" applyFill="1" applyAlignment="1"/>
    <xf numFmtId="164" fontId="7" fillId="0" borderId="0" xfId="0" applyNumberFormat="1" applyFont="1" applyFill="1" applyAlignment="1"/>
    <xf numFmtId="164" fontId="7" fillId="0" borderId="1" xfId="0" applyNumberFormat="1" applyFont="1" applyFill="1" applyBorder="1" applyAlignment="1"/>
    <xf numFmtId="165" fontId="7" fillId="0" borderId="1" xfId="0" applyNumberFormat="1" applyFont="1" applyFill="1" applyBorder="1" applyAlignment="1"/>
    <xf numFmtId="165" fontId="25" fillId="0" borderId="1" xfId="0" applyNumberFormat="1" applyFont="1" applyFill="1" applyBorder="1" applyAlignment="1"/>
    <xf numFmtId="165" fontId="7" fillId="0" borderId="0" xfId="0" applyNumberFormat="1" applyFont="1" applyFill="1" applyAlignment="1"/>
    <xf numFmtId="164" fontId="3" fillId="0" borderId="0" xfId="0" applyNumberFormat="1" applyFont="1" applyFill="1" applyAlignment="1"/>
    <xf numFmtId="165" fontId="3" fillId="4" borderId="0" xfId="0" applyNumberFormat="1" applyFont="1" applyFill="1"/>
    <xf numFmtId="165" fontId="3" fillId="0" borderId="0" xfId="0" applyNumberFormat="1" applyFont="1" applyFill="1" applyAlignment="1"/>
    <xf numFmtId="165" fontId="26" fillId="0" borderId="0" xfId="0" applyNumberFormat="1" applyFont="1" applyFill="1" applyAlignment="1"/>
    <xf numFmtId="0" fontId="7" fillId="6" borderId="0" xfId="0" applyFont="1" applyFill="1" applyAlignment="1"/>
    <xf numFmtId="0" fontId="3" fillId="6" borderId="1" xfId="0" applyFont="1" applyFill="1" applyBorder="1" applyAlignment="1"/>
    <xf numFmtId="0" fontId="3" fillId="6" borderId="1" xfId="0" applyFont="1" applyFill="1" applyBorder="1" applyAlignment="1">
      <alignment horizontal="center"/>
    </xf>
    <xf numFmtId="0" fontId="27" fillId="6" borderId="1" xfId="0" applyFont="1" applyFill="1" applyBorder="1" applyAlignment="1"/>
    <xf numFmtId="0" fontId="3" fillId="6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28" fillId="0" borderId="0" xfId="0" applyFont="1" applyFill="1" applyAlignment="1">
      <alignment horizontal="center"/>
    </xf>
    <xf numFmtId="0" fontId="7" fillId="0" borderId="0" xfId="0" applyFont="1" applyFill="1"/>
    <xf numFmtId="0" fontId="7" fillId="6" borderId="1" xfId="0" applyFont="1" applyFill="1" applyBorder="1" applyAlignment="1"/>
    <xf numFmtId="165" fontId="7" fillId="6" borderId="1" xfId="0" applyNumberFormat="1" applyFont="1" applyFill="1" applyBorder="1" applyAlignment="1"/>
    <xf numFmtId="165" fontId="25" fillId="6" borderId="1" xfId="0" applyNumberFormat="1" applyFont="1" applyFill="1" applyBorder="1" applyAlignment="1"/>
    <xf numFmtId="165" fontId="7" fillId="6" borderId="0" xfId="0" applyNumberFormat="1" applyFont="1" applyFill="1" applyAlignment="1"/>
    <xf numFmtId="166" fontId="7" fillId="0" borderId="0" xfId="0" applyNumberFormat="1" applyFont="1" applyFill="1"/>
    <xf numFmtId="0" fontId="3" fillId="6" borderId="0" xfId="0" applyFont="1" applyFill="1" applyAlignment="1"/>
    <xf numFmtId="165" fontId="3" fillId="6" borderId="1" xfId="0" applyNumberFormat="1" applyFont="1" applyFill="1" applyBorder="1"/>
    <xf numFmtId="165" fontId="27" fillId="6" borderId="1" xfId="0" applyNumberFormat="1" applyFont="1" applyFill="1" applyBorder="1" applyAlignment="1"/>
    <xf numFmtId="165" fontId="3" fillId="6" borderId="0" xfId="0" applyNumberFormat="1" applyFont="1" applyFill="1" applyAlignment="1"/>
    <xf numFmtId="165" fontId="3" fillId="6" borderId="1" xfId="0" applyNumberFormat="1" applyFont="1" applyFill="1" applyBorder="1" applyAlignment="1"/>
    <xf numFmtId="3" fontId="3" fillId="0" borderId="0" xfId="0" applyNumberFormat="1" applyFont="1" applyFill="1" applyAlignment="1">
      <alignment horizontal="right"/>
    </xf>
    <xf numFmtId="165" fontId="7" fillId="6" borderId="1" xfId="0" applyNumberFormat="1" applyFont="1" applyFill="1" applyBorder="1"/>
    <xf numFmtId="165" fontId="7" fillId="4" borderId="0" xfId="0" applyNumberFormat="1" applyFont="1" applyFill="1"/>
    <xf numFmtId="164" fontId="3" fillId="0" borderId="0" xfId="0" applyNumberFormat="1" applyFont="1" applyFill="1"/>
    <xf numFmtId="0" fontId="20" fillId="0" borderId="0" xfId="0" applyFont="1" applyFill="1" applyAlignment="1">
      <alignment horizontal="left" indent="5"/>
    </xf>
    <xf numFmtId="165" fontId="30" fillId="0" borderId="0" xfId="0" applyNumberFormat="1" applyFont="1" applyFill="1" applyAlignment="1"/>
    <xf numFmtId="0" fontId="31" fillId="0" borderId="0" xfId="0" applyFont="1" applyFill="1"/>
    <xf numFmtId="165" fontId="3" fillId="7" borderId="0" xfId="0" applyNumberFormat="1" applyFont="1" applyFill="1"/>
    <xf numFmtId="0" fontId="25" fillId="0" borderId="0" xfId="0" applyFont="1" applyFill="1"/>
    <xf numFmtId="0" fontId="25" fillId="6" borderId="0" xfId="0" applyFont="1" applyFill="1" applyAlignment="1"/>
    <xf numFmtId="0" fontId="25" fillId="6" borderId="1" xfId="0" applyFont="1" applyFill="1" applyBorder="1" applyAlignment="1"/>
    <xf numFmtId="166" fontId="25" fillId="6" borderId="1" xfId="0" applyNumberFormat="1" applyFont="1" applyFill="1" applyBorder="1" applyAlignment="1"/>
    <xf numFmtId="165" fontId="25" fillId="0" borderId="0" xfId="0" applyNumberFormat="1" applyFont="1" applyFill="1" applyAlignment="1"/>
    <xf numFmtId="0" fontId="27" fillId="0" borderId="0" xfId="0" applyFont="1" applyFill="1" applyAlignment="1"/>
    <xf numFmtId="164" fontId="25" fillId="6" borderId="0" xfId="0" applyNumberFormat="1" applyFont="1" applyFill="1" applyAlignment="1"/>
    <xf numFmtId="164" fontId="25" fillId="6" borderId="1" xfId="0" applyNumberFormat="1" applyFont="1" applyFill="1" applyBorder="1" applyAlignment="1"/>
    <xf numFmtId="164" fontId="25" fillId="0" borderId="0" xfId="0" applyNumberFormat="1" applyFont="1" applyFill="1" applyAlignment="1"/>
    <xf numFmtId="0" fontId="25" fillId="0" borderId="0" xfId="0" applyFont="1" applyAlignment="1"/>
    <xf numFmtId="166" fontId="25" fillId="0" borderId="0" xfId="0" applyNumberFormat="1" applyFont="1" applyFill="1" applyAlignment="1"/>
    <xf numFmtId="0" fontId="33" fillId="0" borderId="0" xfId="0" applyFont="1" applyFill="1"/>
    <xf numFmtId="0" fontId="25" fillId="0" borderId="0" xfId="0" applyFont="1" applyFill="1" applyAlignment="1"/>
    <xf numFmtId="0" fontId="25" fillId="0" borderId="1" xfId="0" applyFont="1" applyFill="1" applyBorder="1" applyAlignment="1"/>
    <xf numFmtId="166" fontId="25" fillId="0" borderId="1" xfId="0" applyNumberFormat="1" applyFont="1" applyFill="1" applyBorder="1"/>
    <xf numFmtId="164" fontId="25" fillId="0" borderId="1" xfId="0" applyNumberFormat="1" applyFont="1" applyFill="1" applyBorder="1" applyAlignment="1"/>
    <xf numFmtId="0" fontId="32" fillId="0" borderId="0" xfId="0" applyFont="1" applyFill="1"/>
    <xf numFmtId="166" fontId="7" fillId="4" borderId="0" xfId="0" applyNumberFormat="1" applyFont="1" applyFill="1"/>
    <xf numFmtId="165" fontId="3" fillId="0" borderId="1" xfId="0" applyNumberFormat="1" applyFont="1" applyFill="1" applyBorder="1" applyAlignment="1"/>
    <xf numFmtId="165" fontId="3" fillId="8" borderId="0" xfId="0" applyNumberFormat="1" applyFont="1" applyFill="1"/>
    <xf numFmtId="0" fontId="27" fillId="0" borderId="0" xfId="0" applyFont="1" applyAlignment="1"/>
    <xf numFmtId="167" fontId="2" fillId="0" borderId="0" xfId="0" applyNumberFormat="1" applyFont="1" applyFill="1" applyAlignment="1"/>
    <xf numFmtId="167" fontId="33" fillId="0" borderId="0" xfId="0" applyNumberFormat="1" applyFont="1" applyFill="1" applyAlignment="1"/>
    <xf numFmtId="167" fontId="2" fillId="0" borderId="0" xfId="0" applyNumberFormat="1" applyFont="1" applyFill="1"/>
    <xf numFmtId="0" fontId="1" fillId="0" borderId="0" xfId="0" applyFont="1" applyFill="1" applyAlignment="1"/>
    <xf numFmtId="164" fontId="23" fillId="0" borderId="0" xfId="0" applyNumberFormat="1" applyFont="1" applyFill="1" applyAlignment="1">
      <alignment horizontal="center"/>
    </xf>
    <xf numFmtId="0" fontId="23" fillId="0" borderId="0" xfId="0" applyFont="1" applyFill="1" applyAlignment="1">
      <alignment horizontal="center"/>
    </xf>
    <xf numFmtId="167" fontId="25" fillId="0" borderId="0" xfId="0" applyNumberFormat="1" applyFont="1" applyFill="1" applyAlignment="1"/>
    <xf numFmtId="166" fontId="7" fillId="0" borderId="1" xfId="0" applyNumberFormat="1" applyFont="1" applyFill="1" applyBorder="1"/>
    <xf numFmtId="0" fontId="3" fillId="0" borderId="0" xfId="0" applyFont="1" applyFill="1" applyBorder="1"/>
    <xf numFmtId="0" fontId="1" fillId="0" borderId="0" xfId="0" applyFont="1" applyFill="1" applyBorder="1"/>
    <xf numFmtId="164" fontId="3" fillId="0" borderId="0" xfId="0" applyNumberFormat="1" applyFont="1" applyFill="1" applyBorder="1" applyAlignment="1"/>
    <xf numFmtId="0" fontId="3" fillId="0" borderId="0" xfId="0" applyFont="1" applyFill="1" applyBorder="1" applyAlignment="1"/>
    <xf numFmtId="0" fontId="4" fillId="0" borderId="0" xfId="0" applyFont="1" applyFill="1" applyBorder="1" applyAlignment="1"/>
    <xf numFmtId="0" fontId="3" fillId="0" borderId="0" xfId="0" applyFont="1" applyFill="1" applyBorder="1" applyAlignment="1">
      <alignment horizontal="center"/>
    </xf>
    <xf numFmtId="0" fontId="7" fillId="0" borderId="0" xfId="0" applyFont="1" applyFill="1" applyBorder="1" applyAlignment="1"/>
    <xf numFmtId="2" fontId="7" fillId="0" borderId="0" xfId="0" applyNumberFormat="1" applyFont="1" applyFill="1" applyBorder="1" applyAlignment="1"/>
    <xf numFmtId="164" fontId="23" fillId="0" borderId="0" xfId="0" applyNumberFormat="1" applyFont="1" applyFill="1" applyBorder="1" applyAlignment="1"/>
    <xf numFmtId="2" fontId="3" fillId="0" borderId="0" xfId="0" applyNumberFormat="1" applyFont="1" applyFill="1" applyBorder="1" applyAlignment="1"/>
    <xf numFmtId="164" fontId="4" fillId="0" borderId="0" xfId="0" applyNumberFormat="1" applyFont="1" applyFill="1" applyBorder="1" applyAlignment="1"/>
    <xf numFmtId="0" fontId="27" fillId="0" borderId="0" xfId="0" applyFont="1" applyFill="1" applyBorder="1" applyAlignment="1"/>
    <xf numFmtId="164" fontId="3" fillId="0" borderId="0" xfId="0" applyNumberFormat="1" applyFont="1" applyFill="1" applyBorder="1" applyAlignment="1">
      <alignment shrinkToFit="1"/>
    </xf>
    <xf numFmtId="0" fontId="6" fillId="0" borderId="0" xfId="0" applyFont="1" applyFill="1" applyBorder="1"/>
    <xf numFmtId="0" fontId="10" fillId="8" borderId="0" xfId="0" applyFont="1" applyFill="1" applyAlignment="1">
      <alignment horizontal="left"/>
    </xf>
    <xf numFmtId="0" fontId="19" fillId="9" borderId="0" xfId="0" applyFont="1" applyFill="1" applyAlignment="1">
      <alignment horizontal="left" vertical="center"/>
    </xf>
    <xf numFmtId="0" fontId="3" fillId="9" borderId="1" xfId="0" applyFont="1" applyFill="1" applyBorder="1" applyAlignment="1"/>
    <xf numFmtId="0" fontId="20" fillId="9" borderId="1" xfId="0" applyFont="1" applyFill="1" applyBorder="1" applyAlignment="1">
      <alignment horizontal="center"/>
    </xf>
    <xf numFmtId="0" fontId="20" fillId="9" borderId="0" xfId="0" applyFont="1" applyFill="1" applyAlignment="1">
      <alignment horizontal="center"/>
    </xf>
    <xf numFmtId="0" fontId="20" fillId="9" borderId="0" xfId="0" applyFont="1" applyFill="1" applyBorder="1" applyAlignment="1">
      <alignment horizontal="center" vertical="center"/>
    </xf>
    <xf numFmtId="0" fontId="21" fillId="9" borderId="0" xfId="0" applyFont="1" applyFill="1" applyAlignment="1">
      <alignment horizontal="center" vertical="center"/>
    </xf>
    <xf numFmtId="0" fontId="3" fillId="9" borderId="0" xfId="0" applyFont="1" applyFill="1" applyAlignment="1"/>
    <xf numFmtId="0" fontId="20" fillId="9" borderId="2" xfId="0" applyFont="1" applyFill="1" applyBorder="1" applyAlignment="1">
      <alignment horizontal="center"/>
    </xf>
    <xf numFmtId="0" fontId="20" fillId="10" borderId="1" xfId="0" applyFont="1" applyFill="1" applyBorder="1" applyAlignment="1">
      <alignment horizontal="center"/>
    </xf>
    <xf numFmtId="0" fontId="20" fillId="9" borderId="3" xfId="0" applyFont="1" applyFill="1" applyBorder="1" applyAlignment="1">
      <alignment horizontal="center"/>
    </xf>
    <xf numFmtId="0" fontId="21" fillId="9" borderId="0" xfId="0" applyFont="1" applyFill="1" applyAlignment="1">
      <alignment horizontal="center"/>
    </xf>
    <xf numFmtId="165" fontId="3" fillId="0" borderId="0" xfId="0" applyNumberFormat="1" applyFont="1" applyFill="1" applyAlignment="1"/>
    <xf numFmtId="0" fontId="0" fillId="0" borderId="0" xfId="0" applyAlignment="1"/>
    <xf numFmtId="0" fontId="20" fillId="9" borderId="1" xfId="0" applyFont="1" applyFill="1" applyBorder="1" applyAlignment="1">
      <alignment horizontal="center" wrapText="1"/>
    </xf>
    <xf numFmtId="0" fontId="24" fillId="9" borderId="1" xfId="0" applyFont="1" applyFill="1" applyBorder="1" applyAlignment="1">
      <alignment horizontal="center" wrapText="1"/>
    </xf>
    <xf numFmtId="0" fontId="20" fillId="0" borderId="0" xfId="0" applyFont="1" applyFill="1" applyAlignment="1">
      <alignment horizontal="left" wrapText="1"/>
    </xf>
    <xf numFmtId="0" fontId="24" fillId="0" borderId="0" xfId="0" applyFont="1" applyFill="1" applyAlignment="1">
      <alignment horizontal="left" wrapText="1"/>
    </xf>
    <xf numFmtId="0" fontId="34" fillId="2" borderId="0" xfId="0" applyFont="1" applyFill="1" applyAlignment="1"/>
  </cellXfs>
  <cellStyles count="2">
    <cellStyle name="Navadno" xfId="0" builtinId="0"/>
    <cellStyle name="Navadno 2" xfId="1"/>
  </cellStyles>
  <dxfs count="6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921153795169544"/>
          <c:y val="8.1117085117452206E-2"/>
          <c:w val="0.71984644343699467"/>
          <c:h val="0.71421200122873052"/>
        </c:manualLayout>
      </c:layout>
      <c:areaChart>
        <c:grouping val="stacked"/>
        <c:varyColors val="0"/>
        <c:ser>
          <c:idx val="3"/>
          <c:order val="0"/>
          <c:spPr>
            <a:noFill/>
            <a:ln w="25400">
              <a:noFill/>
            </a:ln>
          </c:spPr>
          <c:cat>
            <c:strLit>
              <c:ptCount val="6"/>
              <c:pt idx="0">
                <c:v>7000;1</c:v>
              </c:pt>
              <c:pt idx="1">
                <c:v>6500;1</c:v>
              </c:pt>
              <c:pt idx="2">
                <c:v>6000;1</c:v>
              </c:pt>
              <c:pt idx="3">
                <c:v>5500;1</c:v>
              </c:pt>
              <c:pt idx="4">
                <c:v>5000;1</c:v>
              </c:pt>
              <c:pt idx="5">
                <c:v>6000;5</c:v>
              </c:pt>
            </c:strLit>
          </c:cat>
          <c:val>
            <c:numLit>
              <c:formatCode>0.00</c:formatCode>
              <c:ptCount val="6"/>
              <c:pt idx="0">
                <c:v>130.33084941475016</c:v>
              </c:pt>
              <c:pt idx="1">
                <c:v>134.98181471043972</c:v>
              </c:pt>
              <c:pt idx="2">
                <c:v>129.10208415604657</c:v>
              </c:pt>
              <c:pt idx="3">
                <c:v>134.73065643927441</c:v>
              </c:pt>
              <c:pt idx="4">
                <c:v>132.024660483948</c:v>
              </c:pt>
              <c:pt idx="5">
                <c:v>119.6841370282652</c:v>
              </c:pt>
            </c:numLit>
          </c:val>
          <c:extLst>
            <c:ext xmlns:c16="http://schemas.microsoft.com/office/drawing/2014/chart" uri="{C3380CC4-5D6E-409C-BE32-E72D297353CC}">
              <c16:uniqueId val="{00000000-1C18-491F-B924-2B423265608B}"/>
            </c:ext>
          </c:extLst>
        </c:ser>
        <c:ser>
          <c:idx val="4"/>
          <c:order val="1"/>
          <c:tx>
            <c:v>sivo</c:v>
          </c:tx>
          <c:spPr>
            <a:solidFill>
              <a:schemeClr val="accent2"/>
            </a:solidFill>
            <a:ln w="25400">
              <a:noFill/>
            </a:ln>
          </c:spPr>
          <c:cat>
            <c:strLit>
              <c:ptCount val="6"/>
              <c:pt idx="0">
                <c:v>7000;1</c:v>
              </c:pt>
              <c:pt idx="1">
                <c:v>6500;1</c:v>
              </c:pt>
              <c:pt idx="2">
                <c:v>6000;1</c:v>
              </c:pt>
              <c:pt idx="3">
                <c:v>5500;1</c:v>
              </c:pt>
              <c:pt idx="4">
                <c:v>5000;1</c:v>
              </c:pt>
              <c:pt idx="5">
                <c:v>6000;5</c:v>
              </c:pt>
            </c:strLit>
          </c:cat>
          <c:val>
            <c:numLit>
              <c:formatCode>0.00</c:formatCode>
              <c:ptCount val="6"/>
              <c:pt idx="0">
                <c:v>17.248637064794451</c:v>
              </c:pt>
              <c:pt idx="1">
                <c:v>18.027064178191381</c:v>
              </c:pt>
              <c:pt idx="2">
                <c:v>18.226372682595382</c:v>
              </c:pt>
              <c:pt idx="3">
                <c:v>19.009795365975634</c:v>
              </c:pt>
              <c:pt idx="4">
                <c:v>19.59551536985154</c:v>
              </c:pt>
              <c:pt idx="5">
                <c:v>16.182319177807514</c:v>
              </c:pt>
            </c:numLit>
          </c:val>
          <c:extLst>
            <c:ext xmlns:c16="http://schemas.microsoft.com/office/drawing/2014/chart" uri="{C3380CC4-5D6E-409C-BE32-E72D297353CC}">
              <c16:uniqueId val="{00000001-1C18-491F-B924-2B42326560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45476096"/>
        <c:axId val="815020800"/>
      </c:areaChart>
      <c:lineChart>
        <c:grouping val="standard"/>
        <c:varyColors val="0"/>
        <c:ser>
          <c:idx val="5"/>
          <c:order val="5"/>
          <c:tx>
            <c:v>Odkupna cena; vir podatkov SURS; preračuni KIS</c:v>
          </c:tx>
          <c:spPr>
            <a:ln w="28575">
              <a:solidFill>
                <a:schemeClr val="accent2">
                  <a:lumMod val="75000"/>
                </a:schemeClr>
              </a:solidFill>
              <a:prstDash val="solid"/>
            </a:ln>
          </c:spPr>
          <c:marker>
            <c:symbol val="none"/>
          </c:marker>
          <c:cat>
            <c:strLit>
              <c:ptCount val="6"/>
              <c:pt idx="0">
                <c:v>7000;1</c:v>
              </c:pt>
              <c:pt idx="1">
                <c:v>6500;1</c:v>
              </c:pt>
              <c:pt idx="2">
                <c:v>6000;1</c:v>
              </c:pt>
              <c:pt idx="3">
                <c:v>5500;1</c:v>
              </c:pt>
              <c:pt idx="4">
                <c:v>5000;1</c:v>
              </c:pt>
              <c:pt idx="5">
                <c:v>6000;5</c:v>
              </c:pt>
            </c:strLit>
          </c:cat>
          <c:val>
            <c:numLit>
              <c:formatCode>0.000</c:formatCode>
              <c:ptCount val="6"/>
              <c:pt idx="0">
                <c:v>160</c:v>
              </c:pt>
              <c:pt idx="1">
                <c:v>160</c:v>
              </c:pt>
              <c:pt idx="2">
                <c:v>160</c:v>
              </c:pt>
              <c:pt idx="3">
                <c:v>160</c:v>
              </c:pt>
              <c:pt idx="4">
                <c:v>160</c:v>
              </c:pt>
              <c:pt idx="5">
                <c:v>160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1C18-491F-B924-2B42326560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45476096"/>
        <c:axId val="815020800"/>
      </c:lineChart>
      <c:lineChart>
        <c:grouping val="standard"/>
        <c:varyColors val="0"/>
        <c:ser>
          <c:idx val="0"/>
          <c:order val="2"/>
          <c:tx>
            <c:v>Polne dajatve in pravice iz dela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Lit>
              <c:ptCount val="6"/>
              <c:pt idx="0">
                <c:v>7000;1</c:v>
              </c:pt>
              <c:pt idx="1">
                <c:v>6500;1</c:v>
              </c:pt>
              <c:pt idx="2">
                <c:v>6000;1</c:v>
              </c:pt>
              <c:pt idx="3">
                <c:v>5500;1</c:v>
              </c:pt>
              <c:pt idx="4">
                <c:v>5000;1</c:v>
              </c:pt>
              <c:pt idx="5">
                <c:v>6000;5</c:v>
              </c:pt>
            </c:strLit>
          </c:cat>
          <c:val>
            <c:numLit>
              <c:formatCode>0.00</c:formatCode>
              <c:ptCount val="6"/>
              <c:pt idx="0">
                <c:v>147.57948647954461</c:v>
              </c:pt>
              <c:pt idx="1">
                <c:v>153.0088788886311</c:v>
              </c:pt>
              <c:pt idx="2">
                <c:v>147.32845683864196</c:v>
              </c:pt>
              <c:pt idx="3">
                <c:v>153.74045180525005</c:v>
              </c:pt>
              <c:pt idx="4">
                <c:v>151.62017585379954</c:v>
              </c:pt>
              <c:pt idx="5">
                <c:v>135.86645620607271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1C18-491F-B924-2B423265608B}"/>
            </c:ext>
          </c:extLst>
        </c:ser>
        <c:ser>
          <c:idx val="1"/>
          <c:order val="3"/>
          <c:tx>
            <c:v>Minimalne obveznosti iz dela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Lit>
              <c:ptCount val="6"/>
              <c:pt idx="0">
                <c:v>7000;1</c:v>
              </c:pt>
              <c:pt idx="1">
                <c:v>6500;1</c:v>
              </c:pt>
              <c:pt idx="2">
                <c:v>6000;1</c:v>
              </c:pt>
              <c:pt idx="3">
                <c:v>5500;1</c:v>
              </c:pt>
              <c:pt idx="4">
                <c:v>5000;1</c:v>
              </c:pt>
              <c:pt idx="5">
                <c:v>6000;5</c:v>
              </c:pt>
            </c:strLit>
          </c:cat>
          <c:val>
            <c:numLit>
              <c:formatCode>0.00</c:formatCode>
              <c:ptCount val="6"/>
              <c:pt idx="0">
                <c:v>142.43244121026464</c:v>
              </c:pt>
              <c:pt idx="1">
                <c:v>147.62954862335764</c:v>
              </c:pt>
              <c:pt idx="2">
                <c:v>141.88965231514936</c:v>
              </c:pt>
              <c:pt idx="3">
                <c:v>148.06787159262956</c:v>
              </c:pt>
              <c:pt idx="4">
                <c:v>145.77281502728201</c:v>
              </c:pt>
              <c:pt idx="5">
                <c:v>131.03760340702374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1C18-491F-B924-2B423265608B}"/>
            </c:ext>
          </c:extLst>
        </c:ser>
        <c:ser>
          <c:idx val="2"/>
          <c:order val="4"/>
          <c:tx>
            <c:v>Brez dajatev in pravic iz dela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chemeClr val="bg1"/>
                </a:solidFill>
                <a:prstDash val="solid"/>
              </a:ln>
            </c:spPr>
          </c:marker>
          <c:cat>
            <c:strLit>
              <c:ptCount val="6"/>
              <c:pt idx="0">
                <c:v>7000;1</c:v>
              </c:pt>
              <c:pt idx="1">
                <c:v>6500;1</c:v>
              </c:pt>
              <c:pt idx="2">
                <c:v>6000;1</c:v>
              </c:pt>
              <c:pt idx="3">
                <c:v>5500;1</c:v>
              </c:pt>
              <c:pt idx="4">
                <c:v>5000;1</c:v>
              </c:pt>
              <c:pt idx="5">
                <c:v>6000;5</c:v>
              </c:pt>
            </c:strLit>
          </c:cat>
          <c:val>
            <c:numLit>
              <c:formatCode>0.00</c:formatCode>
              <c:ptCount val="6"/>
              <c:pt idx="0">
                <c:v>130.33084941475016</c:v>
              </c:pt>
              <c:pt idx="1">
                <c:v>134.98181471043972</c:v>
              </c:pt>
              <c:pt idx="2">
                <c:v>129.10208415604657</c:v>
              </c:pt>
              <c:pt idx="3">
                <c:v>134.73065643927441</c:v>
              </c:pt>
              <c:pt idx="4">
                <c:v>132.024660483948</c:v>
              </c:pt>
              <c:pt idx="5">
                <c:v>119.6841370282652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5-1C18-491F-B924-2B42326560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45476608"/>
        <c:axId val="815021376"/>
      </c:lineChart>
      <c:catAx>
        <c:axId val="7454760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/>
                </a:pPr>
                <a:r>
                  <a:rPr lang="sl-SI" sz="1000"/>
                  <a:t>Pridelek (kg/ha); Velikost parcele (ha)</a:t>
                </a:r>
              </a:p>
            </c:rich>
          </c:tx>
          <c:layout>
            <c:manualLayout>
              <c:xMode val="edge"/>
              <c:yMode val="edge"/>
              <c:x val="0.26468824730242052"/>
              <c:y val="0.9046134799187837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chemeClr val="bg1">
                <a:lumMod val="5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sl-SI"/>
          </a:p>
        </c:txPr>
        <c:crossAx val="815020800"/>
        <c:crossesAt val="25"/>
        <c:auto val="1"/>
        <c:lblAlgn val="ctr"/>
        <c:lblOffset val="100"/>
        <c:tickLblSkip val="1"/>
        <c:tickMarkSkip val="1"/>
        <c:noMultiLvlLbl val="0"/>
      </c:catAx>
      <c:valAx>
        <c:axId val="815020800"/>
        <c:scaling>
          <c:orientation val="minMax"/>
          <c:max val="225"/>
          <c:min val="50"/>
        </c:scaling>
        <c:delete val="0"/>
        <c:axPos val="l"/>
        <c:majorGridlines>
          <c:spPr>
            <a:ln w="6350">
              <a:solidFill>
                <a:schemeClr val="bg1">
                  <a:lumMod val="50000"/>
                </a:scheme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/>
                </a:pPr>
                <a:r>
                  <a:rPr lang="sl-SI" sz="1000"/>
                  <a:t>Odkupna cena</a:t>
                </a:r>
                <a:r>
                  <a:rPr lang="sl-SI" sz="1000" baseline="0"/>
                  <a:t> (</a:t>
                </a:r>
                <a:r>
                  <a:rPr lang="sl-SI" sz="1000"/>
                  <a:t>EUR/t)</a:t>
                </a:r>
              </a:p>
            </c:rich>
          </c:tx>
          <c:layout>
            <c:manualLayout>
              <c:xMode val="edge"/>
              <c:yMode val="edge"/>
              <c:x val="2.1658898698268779E-2"/>
              <c:y val="0.1935457317803053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none"/>
        <c:minorTickMark val="none"/>
        <c:tickLblPos val="nextTo"/>
        <c:spPr>
          <a:ln w="3175" cmpd="sng">
            <a:solidFill>
              <a:schemeClr val="bg1">
                <a:lumMod val="5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sl-SI"/>
          </a:p>
        </c:txPr>
        <c:crossAx val="745476096"/>
        <c:crosses val="autoZero"/>
        <c:crossBetween val="midCat"/>
        <c:majorUnit val="25"/>
      </c:valAx>
      <c:catAx>
        <c:axId val="74547660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815021376"/>
        <c:crossesAt val="25"/>
        <c:auto val="1"/>
        <c:lblAlgn val="ctr"/>
        <c:lblOffset val="100"/>
        <c:noMultiLvlLbl val="0"/>
      </c:catAx>
      <c:valAx>
        <c:axId val="815021376"/>
        <c:scaling>
          <c:orientation val="minMax"/>
          <c:max val="225"/>
          <c:min val="50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 sz="1000"/>
                </a:pPr>
                <a:r>
                  <a:rPr lang="sl-SI" sz="1000"/>
                  <a:t>Cenovne meje d</a:t>
                </a:r>
                <a:r>
                  <a:rPr lang="en-US" sz="1000"/>
                  <a:t>ohodk</a:t>
                </a:r>
                <a:r>
                  <a:rPr lang="sl-SI" sz="1000"/>
                  <a:t>a</a:t>
                </a:r>
                <a:r>
                  <a:rPr lang="en-US" sz="1000"/>
                  <a:t> </a:t>
                </a:r>
                <a:r>
                  <a:rPr lang="sl-SI" sz="1000"/>
                  <a:t>(</a:t>
                </a:r>
                <a:r>
                  <a:rPr lang="en-US" sz="1000"/>
                  <a:t>EUR/t</a:t>
                </a:r>
                <a:r>
                  <a:rPr lang="sl-SI" sz="1000"/>
                  <a:t>)</a:t>
                </a:r>
                <a:endParaRPr lang="en-US" sz="1000"/>
              </a:p>
            </c:rich>
          </c:tx>
          <c:layout/>
          <c:overlay val="0"/>
        </c:title>
        <c:numFmt formatCode="0" sourceLinked="0"/>
        <c:majorTickMark val="none"/>
        <c:minorTickMark val="none"/>
        <c:tickLblPos val="nextTo"/>
        <c:spPr>
          <a:ln w="3175">
            <a:solidFill>
              <a:schemeClr val="bg1">
                <a:lumMod val="5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sl-SI"/>
          </a:p>
        </c:txPr>
        <c:crossAx val="745476608"/>
        <c:crosses val="max"/>
        <c:crossBetween val="midCat"/>
        <c:majorUnit val="25"/>
        <c:minorUnit val="5"/>
      </c:valAx>
      <c:spPr>
        <a:solidFill>
          <a:srgbClr val="FFFFFF"/>
        </a:solidFill>
        <a:ln w="12700">
          <a:solidFill>
            <a:schemeClr val="accent3">
              <a:lumMod val="75000"/>
            </a:schemeClr>
          </a:solidFill>
          <a:prstDash val="solid"/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0.18499188340543993"/>
          <c:y val="0.55790090628292088"/>
          <c:w val="0.63620437445319333"/>
          <c:h val="0.201963716799551"/>
        </c:manualLayout>
      </c:layout>
      <c:overlay val="0"/>
      <c:spPr>
        <a:solidFill>
          <a:schemeClr val="bg1">
            <a:lumMod val="95000"/>
          </a:schemeClr>
        </a:solidFill>
        <a:ln w="9525">
          <a:noFill/>
          <a:prstDash val="solid"/>
        </a:ln>
      </c:spPr>
      <c:txPr>
        <a:bodyPr/>
        <a:lstStyle/>
        <a:p>
          <a:pPr>
            <a:defRPr sz="900"/>
          </a:pPr>
          <a:endParaRPr lang="sl-SI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>
      <a:solidFill>
        <a:schemeClr val="accent3">
          <a:lumMod val="50000"/>
        </a:schemeClr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sl-SI"/>
    </a:p>
  </c:txPr>
  <c:printSettings>
    <c:headerFooter alignWithMargins="0"/>
    <c:pageMargins b="1" l="0.75" r="0.75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406939989239312"/>
          <c:y val="5.5791978581501589E-2"/>
          <c:w val="0.75669057625777392"/>
          <c:h val="0.61791099812437289"/>
        </c:manualLayout>
      </c:layout>
      <c:barChart>
        <c:barDir val="col"/>
        <c:grouping val="stacked"/>
        <c:varyColors val="0"/>
        <c:ser>
          <c:idx val="0"/>
          <c:order val="0"/>
          <c:tx>
            <c:v>Subvencije</c:v>
          </c:tx>
          <c:spPr>
            <a:solidFill>
              <a:schemeClr val="accent2"/>
            </a:solidFill>
            <a:ln>
              <a:solidFill>
                <a:schemeClr val="bg1"/>
              </a:solidFill>
            </a:ln>
          </c:spPr>
          <c:invertIfNegative val="0"/>
          <c:cat>
            <c:strLit>
              <c:ptCount val="6"/>
              <c:pt idx="0">
                <c:v>7000;1</c:v>
              </c:pt>
              <c:pt idx="1">
                <c:v>6500;1</c:v>
              </c:pt>
              <c:pt idx="2">
                <c:v>6000;1</c:v>
              </c:pt>
              <c:pt idx="3">
                <c:v>5500;1</c:v>
              </c:pt>
              <c:pt idx="4">
                <c:v>5000;1</c:v>
              </c:pt>
              <c:pt idx="5">
                <c:v>6000;5</c:v>
              </c:pt>
            </c:strLit>
          </c:cat>
          <c:val>
            <c:numLit>
              <c:formatCode>0.0</c:formatCode>
              <c:ptCount val="6"/>
              <c:pt idx="0">
                <c:v>401.51516993926583</c:v>
              </c:pt>
              <c:pt idx="1">
                <c:v>401.26916392072536</c:v>
              </c:pt>
              <c:pt idx="2">
                <c:v>399.88135245062529</c:v>
              </c:pt>
              <c:pt idx="3">
                <c:v>399.30546163208481</c:v>
              </c:pt>
              <c:pt idx="4">
                <c:v>398.23705800371528</c:v>
              </c:pt>
              <c:pt idx="5">
                <c:v>396.63549907338341</c:v>
              </c:pt>
            </c:numLit>
          </c:val>
          <c:extLst>
            <c:ext xmlns:c16="http://schemas.microsoft.com/office/drawing/2014/chart" uri="{C3380CC4-5D6E-409C-BE32-E72D297353CC}">
              <c16:uniqueId val="{00000000-6306-4510-8F2B-3F96FD9CF3C5}"/>
            </c:ext>
          </c:extLst>
        </c:ser>
        <c:ser>
          <c:idx val="1"/>
          <c:order val="2"/>
          <c:tx>
            <c:v>Vrednost pridelave_tržna</c:v>
          </c:tx>
          <c:spPr>
            <a:solidFill>
              <a:schemeClr val="accent6">
                <a:lumMod val="50000"/>
              </a:schemeClr>
            </a:solidFill>
            <a:ln>
              <a:solidFill>
                <a:schemeClr val="bg1"/>
              </a:solidFill>
            </a:ln>
          </c:spPr>
          <c:invertIfNegative val="0"/>
          <c:cat>
            <c:strLit>
              <c:ptCount val="6"/>
              <c:pt idx="0">
                <c:v>7000;1</c:v>
              </c:pt>
              <c:pt idx="1">
                <c:v>6500;1</c:v>
              </c:pt>
              <c:pt idx="2">
                <c:v>6000;1</c:v>
              </c:pt>
              <c:pt idx="3">
                <c:v>5500;1</c:v>
              </c:pt>
              <c:pt idx="4">
                <c:v>5000;1</c:v>
              </c:pt>
              <c:pt idx="5">
                <c:v>6000;5</c:v>
              </c:pt>
            </c:strLit>
          </c:cat>
          <c:val>
            <c:numLit>
              <c:formatCode>0</c:formatCode>
              <c:ptCount val="6"/>
              <c:pt idx="0">
                <c:v>1120</c:v>
              </c:pt>
              <c:pt idx="1">
                <c:v>1040</c:v>
              </c:pt>
              <c:pt idx="2">
                <c:v>960</c:v>
              </c:pt>
              <c:pt idx="3">
                <c:v>880</c:v>
              </c:pt>
              <c:pt idx="4">
                <c:v>800</c:v>
              </c:pt>
              <c:pt idx="5">
                <c:v>960</c:v>
              </c:pt>
            </c:numLit>
          </c:val>
          <c:extLst>
            <c:ext xmlns:c16="http://schemas.microsoft.com/office/drawing/2014/chart" uri="{C3380CC4-5D6E-409C-BE32-E72D297353CC}">
              <c16:uniqueId val="{00000001-6306-4510-8F2B-3F96FD9CF3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45477632"/>
        <c:axId val="825083584"/>
      </c:barChart>
      <c:lineChart>
        <c:grouping val="standard"/>
        <c:varyColors val="0"/>
        <c:ser>
          <c:idx val="2"/>
          <c:order val="1"/>
          <c:tx>
            <c:v>Bruto dodana vrednost</c:v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chemeClr val="accent2"/>
              </a:solidFill>
              <a:ln w="12700">
                <a:solidFill>
                  <a:schemeClr val="bg1"/>
                </a:solidFill>
              </a:ln>
            </c:spPr>
          </c:marker>
          <c:cat>
            <c:strLit>
              <c:ptCount val="6"/>
              <c:pt idx="0">
                <c:v>7000;1</c:v>
              </c:pt>
              <c:pt idx="1">
                <c:v>6500;1</c:v>
              </c:pt>
              <c:pt idx="2">
                <c:v>6000;1</c:v>
              </c:pt>
              <c:pt idx="3">
                <c:v>5500;1</c:v>
              </c:pt>
              <c:pt idx="4">
                <c:v>5000;1</c:v>
              </c:pt>
              <c:pt idx="5">
                <c:v>6000;5</c:v>
              </c:pt>
            </c:strLit>
          </c:cat>
          <c:val>
            <c:numLit>
              <c:formatCode>#,##0.0</c:formatCode>
              <c:ptCount val="6"/>
              <c:pt idx="0">
                <c:v>544.55696067272584</c:v>
              </c:pt>
              <c:pt idx="1">
                <c:v>493.60953654288141</c:v>
              </c:pt>
              <c:pt idx="2">
                <c:v>500.16705971611282</c:v>
              </c:pt>
              <c:pt idx="3">
                <c:v>444.79826451438316</c:v>
              </c:pt>
              <c:pt idx="4">
                <c:v>433.1102265469699</c:v>
              </c:pt>
              <c:pt idx="5">
                <c:v>521.32718919216109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6306-4510-8F2B-3F96FD9CF3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45477632"/>
        <c:axId val="825083584"/>
      </c:lineChart>
      <c:catAx>
        <c:axId val="7454776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/>
                </a:pPr>
                <a:r>
                  <a:rPr lang="en-US" sz="1000" b="0"/>
                  <a:t>Pridelek (kg/ha); Velikost parcele (ha)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crossAx val="825083584"/>
        <c:crosses val="autoZero"/>
        <c:auto val="1"/>
        <c:lblAlgn val="ctr"/>
        <c:lblOffset val="100"/>
        <c:noMultiLvlLbl val="0"/>
      </c:catAx>
      <c:valAx>
        <c:axId val="82508358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US" b="0"/>
                  <a:t>EUR/ ha</a:t>
                </a:r>
              </a:p>
            </c:rich>
          </c:tx>
          <c:layout/>
          <c:overlay val="0"/>
        </c:title>
        <c:numFmt formatCode="#,##0" sourceLinked="0"/>
        <c:majorTickMark val="out"/>
        <c:minorTickMark val="none"/>
        <c:tickLblPos val="nextTo"/>
        <c:crossAx val="745477632"/>
        <c:crosses val="autoZero"/>
        <c:crossBetween val="between"/>
        <c:majorUnit val="250"/>
      </c:valAx>
    </c:plotArea>
    <c:legend>
      <c:legendPos val="b"/>
      <c:layout>
        <c:manualLayout>
          <c:xMode val="edge"/>
          <c:yMode val="edge"/>
          <c:x val="7.4824949017502043E-2"/>
          <c:y val="0.89010992907262576"/>
          <c:w val="0.78470527170312654"/>
          <c:h val="0.10855337635676526"/>
        </c:manualLayout>
      </c:layout>
      <c:overlay val="0"/>
      <c:spPr>
        <a:noFill/>
        <a:ln>
          <a:noFill/>
        </a:ln>
      </c:spPr>
      <c:txPr>
        <a:bodyPr/>
        <a:lstStyle/>
        <a:p>
          <a:pPr>
            <a:defRPr sz="900"/>
          </a:pPr>
          <a:endParaRPr lang="sl-SI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  <a:ln w="9525">
      <a:solidFill>
        <a:schemeClr val="accent3">
          <a:lumMod val="50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921153795169544"/>
          <c:y val="8.1117085117452206E-2"/>
          <c:w val="0.72821120228326797"/>
          <c:h val="0.71421200122873052"/>
        </c:manualLayout>
      </c:layout>
      <c:areaChart>
        <c:grouping val="stacked"/>
        <c:varyColors val="0"/>
        <c:ser>
          <c:idx val="3"/>
          <c:order val="0"/>
          <c:spPr>
            <a:noFill/>
            <a:ln w="25400">
              <a:noFill/>
            </a:ln>
          </c:spPr>
          <c:cat>
            <c:strLit>
              <c:ptCount val="6"/>
              <c:pt idx="0">
                <c:v>6500;1</c:v>
              </c:pt>
              <c:pt idx="1">
                <c:v>6000;1</c:v>
              </c:pt>
              <c:pt idx="2">
                <c:v>5500;1</c:v>
              </c:pt>
              <c:pt idx="3">
                <c:v>5000;1</c:v>
              </c:pt>
              <c:pt idx="4">
                <c:v>4500;1</c:v>
              </c:pt>
              <c:pt idx="5">
                <c:v>5500;5</c:v>
              </c:pt>
            </c:strLit>
          </c:cat>
          <c:val>
            <c:numLit>
              <c:formatCode>0.00</c:formatCode>
              <c:ptCount val="6"/>
              <c:pt idx="0">
                <c:v>134.61913524436468</c:v>
              </c:pt>
              <c:pt idx="1">
                <c:v>129.19429940519885</c:v>
              </c:pt>
              <c:pt idx="2">
                <c:v>132.87134999836528</c:v>
              </c:pt>
              <c:pt idx="3">
                <c:v>131.96789794166827</c:v>
              </c:pt>
              <c:pt idx="4">
                <c:v>138.7721096901991</c:v>
              </c:pt>
              <c:pt idx="5">
                <c:v>122.20874255258067</c:v>
              </c:pt>
            </c:numLit>
          </c:val>
          <c:extLst>
            <c:ext xmlns:c16="http://schemas.microsoft.com/office/drawing/2014/chart" uri="{C3380CC4-5D6E-409C-BE32-E72D297353CC}">
              <c16:uniqueId val="{00000000-BA81-464E-B2E1-F7F0B7D12626}"/>
            </c:ext>
          </c:extLst>
        </c:ser>
        <c:ser>
          <c:idx val="4"/>
          <c:order val="1"/>
          <c:tx>
            <c:v>sivo</c:v>
          </c:tx>
          <c:spPr>
            <a:solidFill>
              <a:schemeClr val="accent2"/>
            </a:solidFill>
            <a:ln w="25400">
              <a:noFill/>
            </a:ln>
          </c:spPr>
          <c:cat>
            <c:strLit>
              <c:ptCount val="6"/>
              <c:pt idx="0">
                <c:v>6500;1</c:v>
              </c:pt>
              <c:pt idx="1">
                <c:v>6000;1</c:v>
              </c:pt>
              <c:pt idx="2">
                <c:v>5500;1</c:v>
              </c:pt>
              <c:pt idx="3">
                <c:v>5000;1</c:v>
              </c:pt>
              <c:pt idx="4">
                <c:v>4500;1</c:v>
              </c:pt>
              <c:pt idx="5">
                <c:v>5500;5</c:v>
              </c:pt>
            </c:strLit>
          </c:cat>
          <c:val>
            <c:numLit>
              <c:formatCode>0.00</c:formatCode>
              <c:ptCount val="6"/>
              <c:pt idx="0">
                <c:v>19.304075417618293</c:v>
              </c:pt>
              <c:pt idx="1">
                <c:v>19.606074722252231</c:v>
              </c:pt>
              <c:pt idx="2">
                <c:v>19.95852236709095</c:v>
              </c:pt>
              <c:pt idx="3">
                <c:v>21.231774472033379</c:v>
              </c:pt>
              <c:pt idx="4">
                <c:v>22.787971489185281</c:v>
              </c:pt>
              <c:pt idx="5">
                <c:v>17.64435344715298</c:v>
              </c:pt>
            </c:numLit>
          </c:val>
          <c:extLst>
            <c:ext xmlns:c16="http://schemas.microsoft.com/office/drawing/2014/chart" uri="{C3380CC4-5D6E-409C-BE32-E72D297353CC}">
              <c16:uniqueId val="{00000001-BA81-464E-B2E1-F7F0B7D126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45479168"/>
        <c:axId val="825085888"/>
      </c:areaChart>
      <c:lineChart>
        <c:grouping val="standard"/>
        <c:varyColors val="0"/>
        <c:ser>
          <c:idx val="5"/>
          <c:order val="5"/>
          <c:tx>
            <c:v>Odkupna cena; vir podatkov SURS; preračuni KIS</c:v>
          </c:tx>
          <c:spPr>
            <a:ln w="28575">
              <a:solidFill>
                <a:schemeClr val="accent2">
                  <a:lumMod val="75000"/>
                </a:schemeClr>
              </a:solidFill>
              <a:prstDash val="solid"/>
            </a:ln>
          </c:spPr>
          <c:marker>
            <c:symbol val="none"/>
          </c:marker>
          <c:cat>
            <c:strLit>
              <c:ptCount val="6"/>
              <c:pt idx="0">
                <c:v>6500;1</c:v>
              </c:pt>
              <c:pt idx="1">
                <c:v>6000;1</c:v>
              </c:pt>
              <c:pt idx="2">
                <c:v>5500;1</c:v>
              </c:pt>
              <c:pt idx="3">
                <c:v>5000;1</c:v>
              </c:pt>
              <c:pt idx="4">
                <c:v>4500;1</c:v>
              </c:pt>
              <c:pt idx="5">
                <c:v>5500;5</c:v>
              </c:pt>
            </c:strLit>
          </c:cat>
          <c:val>
            <c:numLit>
              <c:formatCode>0.000</c:formatCode>
              <c:ptCount val="6"/>
              <c:pt idx="0">
                <c:v>135</c:v>
              </c:pt>
              <c:pt idx="1">
                <c:v>135</c:v>
              </c:pt>
              <c:pt idx="2">
                <c:v>135</c:v>
              </c:pt>
              <c:pt idx="3">
                <c:v>135</c:v>
              </c:pt>
              <c:pt idx="4">
                <c:v>135</c:v>
              </c:pt>
              <c:pt idx="5">
                <c:v>135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BA81-464E-B2E1-F7F0B7D126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45479168"/>
        <c:axId val="825085888"/>
      </c:lineChart>
      <c:lineChart>
        <c:grouping val="standard"/>
        <c:varyColors val="0"/>
        <c:ser>
          <c:idx val="0"/>
          <c:order val="2"/>
          <c:tx>
            <c:v>Polne dajatve in pravice iz dela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Lit>
              <c:ptCount val="6"/>
              <c:pt idx="0">
                <c:v>6500;1</c:v>
              </c:pt>
              <c:pt idx="1">
                <c:v>6000;1</c:v>
              </c:pt>
              <c:pt idx="2">
                <c:v>5500;1</c:v>
              </c:pt>
              <c:pt idx="3">
                <c:v>5000;1</c:v>
              </c:pt>
              <c:pt idx="4">
                <c:v>4500;1</c:v>
              </c:pt>
              <c:pt idx="5">
                <c:v>5500;5</c:v>
              </c:pt>
            </c:strLit>
          </c:cat>
          <c:val>
            <c:numLit>
              <c:formatCode>0.00</c:formatCode>
              <c:ptCount val="6"/>
              <c:pt idx="0">
                <c:v>153.92321066198298</c:v>
              </c:pt>
              <c:pt idx="1">
                <c:v>148.80037412745108</c:v>
              </c:pt>
              <c:pt idx="2">
                <c:v>152.82987236545623</c:v>
              </c:pt>
              <c:pt idx="3">
                <c:v>153.19967241370165</c:v>
              </c:pt>
              <c:pt idx="4">
                <c:v>161.56008117938438</c:v>
              </c:pt>
              <c:pt idx="5">
                <c:v>139.85309599973365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BA81-464E-B2E1-F7F0B7D12626}"/>
            </c:ext>
          </c:extLst>
        </c:ser>
        <c:ser>
          <c:idx val="1"/>
          <c:order val="3"/>
          <c:tx>
            <c:v>Minimalne obveznosti iz dela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Lit>
              <c:ptCount val="6"/>
              <c:pt idx="0">
                <c:v>6500;1</c:v>
              </c:pt>
              <c:pt idx="1">
                <c:v>6000;1</c:v>
              </c:pt>
              <c:pt idx="2">
                <c:v>5500;1</c:v>
              </c:pt>
              <c:pt idx="3">
                <c:v>5000;1</c:v>
              </c:pt>
              <c:pt idx="4">
                <c:v>4500;1</c:v>
              </c:pt>
              <c:pt idx="5">
                <c:v>5500;5</c:v>
              </c:pt>
            </c:strLit>
          </c:cat>
          <c:val>
            <c:numLit>
              <c:formatCode>0.00</c:formatCode>
              <c:ptCount val="6"/>
              <c:pt idx="0">
                <c:v>148.16281639530357</c:v>
              </c:pt>
              <c:pt idx="1">
                <c:v>142.94986235836248</c:v>
              </c:pt>
              <c:pt idx="2">
                <c:v>146.87418915724336</c:v>
              </c:pt>
              <c:pt idx="3">
                <c:v>146.86404694113907</c:v>
              </c:pt>
              <c:pt idx="4">
                <c:v>154.76008182817213</c:v>
              </c:pt>
              <c:pt idx="5">
                <c:v>134.58796776968734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BA81-464E-B2E1-F7F0B7D12626}"/>
            </c:ext>
          </c:extLst>
        </c:ser>
        <c:ser>
          <c:idx val="2"/>
          <c:order val="4"/>
          <c:tx>
            <c:v>Brez dajatev in pravic iz dela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chemeClr val="bg1"/>
                </a:solidFill>
                <a:prstDash val="solid"/>
              </a:ln>
            </c:spPr>
          </c:marker>
          <c:cat>
            <c:strLit>
              <c:ptCount val="6"/>
              <c:pt idx="0">
                <c:v>6500;1</c:v>
              </c:pt>
              <c:pt idx="1">
                <c:v>6000;1</c:v>
              </c:pt>
              <c:pt idx="2">
                <c:v>5500;1</c:v>
              </c:pt>
              <c:pt idx="3">
                <c:v>5000;1</c:v>
              </c:pt>
              <c:pt idx="4">
                <c:v>4500;1</c:v>
              </c:pt>
              <c:pt idx="5">
                <c:v>5500;5</c:v>
              </c:pt>
            </c:strLit>
          </c:cat>
          <c:val>
            <c:numLit>
              <c:formatCode>0.00</c:formatCode>
              <c:ptCount val="6"/>
              <c:pt idx="0">
                <c:v>134.61913524436468</c:v>
              </c:pt>
              <c:pt idx="1">
                <c:v>129.19429940519885</c:v>
              </c:pt>
              <c:pt idx="2">
                <c:v>132.87134999836528</c:v>
              </c:pt>
              <c:pt idx="3">
                <c:v>131.96789794166827</c:v>
              </c:pt>
              <c:pt idx="4">
                <c:v>138.7721096901991</c:v>
              </c:pt>
              <c:pt idx="5">
                <c:v>122.20874255258067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5-BA81-464E-B2E1-F7F0B7D126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3448576"/>
        <c:axId val="825086464"/>
      </c:lineChart>
      <c:catAx>
        <c:axId val="7454791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/>
                </a:pPr>
                <a:r>
                  <a:rPr lang="sl-SI" sz="1000"/>
                  <a:t>Pridelek (kg/ha); Velikost parcele (ha)</a:t>
                </a:r>
              </a:p>
            </c:rich>
          </c:tx>
          <c:layout>
            <c:manualLayout>
              <c:xMode val="edge"/>
              <c:yMode val="edge"/>
              <c:x val="0.26468824730242052"/>
              <c:y val="0.9046134799187837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chemeClr val="bg1">
                <a:lumMod val="5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sl-SI"/>
          </a:p>
        </c:txPr>
        <c:crossAx val="825085888"/>
        <c:crossesAt val="25"/>
        <c:auto val="1"/>
        <c:lblAlgn val="ctr"/>
        <c:lblOffset val="100"/>
        <c:tickLblSkip val="1"/>
        <c:tickMarkSkip val="1"/>
        <c:noMultiLvlLbl val="0"/>
      </c:catAx>
      <c:valAx>
        <c:axId val="825085888"/>
        <c:scaling>
          <c:orientation val="minMax"/>
          <c:max val="225"/>
          <c:min val="50"/>
        </c:scaling>
        <c:delete val="0"/>
        <c:axPos val="l"/>
        <c:majorGridlines>
          <c:spPr>
            <a:ln w="6350">
              <a:solidFill>
                <a:schemeClr val="bg1">
                  <a:lumMod val="50000"/>
                </a:scheme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/>
                </a:pPr>
                <a:r>
                  <a:rPr lang="sl-SI" sz="1000"/>
                  <a:t>Odkupna cena</a:t>
                </a:r>
                <a:r>
                  <a:rPr lang="sl-SI" sz="1000" baseline="0"/>
                  <a:t> (</a:t>
                </a:r>
                <a:r>
                  <a:rPr lang="sl-SI" sz="1000"/>
                  <a:t>EUR/t)</a:t>
                </a:r>
              </a:p>
            </c:rich>
          </c:tx>
          <c:layout>
            <c:manualLayout>
              <c:xMode val="edge"/>
              <c:yMode val="edge"/>
              <c:x val="2.1658898698268779E-2"/>
              <c:y val="0.1935457317803053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none"/>
        <c:minorTickMark val="none"/>
        <c:tickLblPos val="nextTo"/>
        <c:spPr>
          <a:ln w="3175" cmpd="sng">
            <a:solidFill>
              <a:schemeClr val="bg1">
                <a:lumMod val="5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sl-SI"/>
          </a:p>
        </c:txPr>
        <c:crossAx val="745479168"/>
        <c:crosses val="autoZero"/>
        <c:crossBetween val="midCat"/>
        <c:majorUnit val="25"/>
      </c:valAx>
      <c:catAx>
        <c:axId val="7034485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825086464"/>
        <c:crossesAt val="25"/>
        <c:auto val="1"/>
        <c:lblAlgn val="ctr"/>
        <c:lblOffset val="100"/>
        <c:noMultiLvlLbl val="0"/>
      </c:catAx>
      <c:valAx>
        <c:axId val="825086464"/>
        <c:scaling>
          <c:orientation val="minMax"/>
          <c:max val="225"/>
          <c:min val="50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 sz="1000"/>
                </a:pPr>
                <a:r>
                  <a:rPr lang="sl-SI" sz="1000"/>
                  <a:t>Cenovne meje d</a:t>
                </a:r>
                <a:r>
                  <a:rPr lang="en-US" sz="1000"/>
                  <a:t>ohodk</a:t>
                </a:r>
                <a:r>
                  <a:rPr lang="sl-SI" sz="1000"/>
                  <a:t>a</a:t>
                </a:r>
                <a:r>
                  <a:rPr lang="en-US" sz="1000"/>
                  <a:t> </a:t>
                </a:r>
                <a:r>
                  <a:rPr lang="sl-SI" sz="1000"/>
                  <a:t>(</a:t>
                </a:r>
                <a:r>
                  <a:rPr lang="en-US" sz="1000"/>
                  <a:t>EUR/t</a:t>
                </a:r>
                <a:r>
                  <a:rPr lang="sl-SI" sz="1000"/>
                  <a:t>)</a:t>
                </a:r>
                <a:endParaRPr lang="en-US" sz="1000"/>
              </a:p>
            </c:rich>
          </c:tx>
          <c:layout/>
          <c:overlay val="0"/>
        </c:title>
        <c:numFmt formatCode="0" sourceLinked="0"/>
        <c:majorTickMark val="none"/>
        <c:minorTickMark val="none"/>
        <c:tickLblPos val="nextTo"/>
        <c:spPr>
          <a:ln w="3175">
            <a:solidFill>
              <a:schemeClr val="bg1">
                <a:lumMod val="5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sl-SI"/>
          </a:p>
        </c:txPr>
        <c:crossAx val="703448576"/>
        <c:crosses val="max"/>
        <c:crossBetween val="midCat"/>
        <c:majorUnit val="25"/>
        <c:minorUnit val="5"/>
      </c:valAx>
      <c:spPr>
        <a:solidFill>
          <a:srgbClr val="FFFFFF"/>
        </a:solidFill>
        <a:ln w="12700">
          <a:solidFill>
            <a:schemeClr val="accent3">
              <a:lumMod val="75000"/>
            </a:schemeClr>
          </a:solidFill>
          <a:prstDash val="solid"/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0.18499188340543993"/>
          <c:y val="0.55790090628292088"/>
          <c:w val="0.63620437445319333"/>
          <c:h val="0.201963716799551"/>
        </c:manualLayout>
      </c:layout>
      <c:overlay val="0"/>
      <c:spPr>
        <a:solidFill>
          <a:schemeClr val="bg1">
            <a:lumMod val="95000"/>
          </a:schemeClr>
        </a:solidFill>
        <a:ln w="9525">
          <a:noFill/>
          <a:prstDash val="solid"/>
        </a:ln>
      </c:spPr>
      <c:txPr>
        <a:bodyPr/>
        <a:lstStyle/>
        <a:p>
          <a:pPr>
            <a:defRPr sz="900"/>
          </a:pPr>
          <a:endParaRPr lang="sl-SI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>
      <a:solidFill>
        <a:schemeClr val="accent3">
          <a:lumMod val="50000"/>
        </a:schemeClr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sl-SI"/>
    </a:p>
  </c:txPr>
  <c:printSettings>
    <c:headerFooter alignWithMargins="0"/>
    <c:pageMargins b="1" l="0.75" r="0.75" t="1" header="0" footer="0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406939989239312"/>
          <c:y val="5.5791978581501589E-2"/>
          <c:w val="0.74275364227363916"/>
          <c:h val="0.61791099812437289"/>
        </c:manualLayout>
      </c:layout>
      <c:barChart>
        <c:barDir val="col"/>
        <c:grouping val="stacked"/>
        <c:varyColors val="0"/>
        <c:ser>
          <c:idx val="0"/>
          <c:order val="0"/>
          <c:tx>
            <c:v>Subvencije</c:v>
          </c:tx>
          <c:spPr>
            <a:solidFill>
              <a:schemeClr val="accent2"/>
            </a:solidFill>
            <a:ln>
              <a:solidFill>
                <a:schemeClr val="bg1"/>
              </a:solidFill>
            </a:ln>
          </c:spPr>
          <c:invertIfNegative val="0"/>
          <c:cat>
            <c:strLit>
              <c:ptCount val="6"/>
              <c:pt idx="0">
                <c:v>6500;1</c:v>
              </c:pt>
              <c:pt idx="1">
                <c:v>6000;1</c:v>
              </c:pt>
              <c:pt idx="2">
                <c:v>5500;1</c:v>
              </c:pt>
              <c:pt idx="3">
                <c:v>5000;1</c:v>
              </c:pt>
              <c:pt idx="4">
                <c:v>4500;1</c:v>
              </c:pt>
              <c:pt idx="5">
                <c:v>5500;5</c:v>
              </c:pt>
            </c:strLit>
          </c:cat>
          <c:val>
            <c:numLit>
              <c:formatCode>0</c:formatCode>
              <c:ptCount val="6"/>
              <c:pt idx="0">
                <c:v>403.50635771168328</c:v>
              </c:pt>
              <c:pt idx="1">
                <c:v>402.11244033944212</c:v>
              </c:pt>
              <c:pt idx="2">
                <c:v>400.70091974661744</c:v>
              </c:pt>
              <c:pt idx="3">
                <c:v>400.4416815636219</c:v>
              </c:pt>
              <c:pt idx="4">
                <c:v>400.18244338062635</c:v>
              </c:pt>
              <c:pt idx="5">
                <c:v>397.33251718162359</c:v>
              </c:pt>
            </c:numLit>
          </c:val>
          <c:extLst>
            <c:ext xmlns:c16="http://schemas.microsoft.com/office/drawing/2014/chart" uri="{C3380CC4-5D6E-409C-BE32-E72D297353CC}">
              <c16:uniqueId val="{00000000-0917-4A0A-9C31-ED6A46E7ACBE}"/>
            </c:ext>
          </c:extLst>
        </c:ser>
        <c:ser>
          <c:idx val="1"/>
          <c:order val="2"/>
          <c:tx>
            <c:v>Vrednost pridelave_tržna</c:v>
          </c:tx>
          <c:spPr>
            <a:solidFill>
              <a:schemeClr val="accent6">
                <a:lumMod val="50000"/>
              </a:schemeClr>
            </a:solidFill>
            <a:ln>
              <a:solidFill>
                <a:schemeClr val="bg1"/>
              </a:solidFill>
            </a:ln>
          </c:spPr>
          <c:invertIfNegative val="0"/>
          <c:cat>
            <c:strLit>
              <c:ptCount val="6"/>
              <c:pt idx="0">
                <c:v>6500;1</c:v>
              </c:pt>
              <c:pt idx="1">
                <c:v>6000;1</c:v>
              </c:pt>
              <c:pt idx="2">
                <c:v>5500;1</c:v>
              </c:pt>
              <c:pt idx="3">
                <c:v>5000;1</c:v>
              </c:pt>
              <c:pt idx="4">
                <c:v>4500;1</c:v>
              </c:pt>
              <c:pt idx="5">
                <c:v>5500;5</c:v>
              </c:pt>
            </c:strLit>
          </c:cat>
          <c:val>
            <c:numLit>
              <c:formatCode>0</c:formatCode>
              <c:ptCount val="6"/>
              <c:pt idx="0">
                <c:v>877.50000000000011</c:v>
              </c:pt>
              <c:pt idx="1">
                <c:v>810</c:v>
              </c:pt>
              <c:pt idx="2">
                <c:v>742.5</c:v>
              </c:pt>
              <c:pt idx="3">
                <c:v>675</c:v>
              </c:pt>
              <c:pt idx="4">
                <c:v>607.5</c:v>
              </c:pt>
              <c:pt idx="5">
                <c:v>742.5</c:v>
              </c:pt>
            </c:numLit>
          </c:val>
          <c:extLst>
            <c:ext xmlns:c16="http://schemas.microsoft.com/office/drawing/2014/chart" uri="{C3380CC4-5D6E-409C-BE32-E72D297353CC}">
              <c16:uniqueId val="{00000001-0917-4A0A-9C31-ED6A46E7AC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45479680"/>
        <c:axId val="825088768"/>
      </c:barChart>
      <c:lineChart>
        <c:grouping val="standard"/>
        <c:varyColors val="0"/>
        <c:ser>
          <c:idx val="2"/>
          <c:order val="1"/>
          <c:tx>
            <c:v>Bruto dodana vrednost</c:v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chemeClr val="accent2"/>
              </a:solidFill>
              <a:ln w="12700">
                <a:solidFill>
                  <a:schemeClr val="bg1"/>
                </a:solidFill>
              </a:ln>
            </c:spPr>
          </c:marker>
          <c:cat>
            <c:strLit>
              <c:ptCount val="6"/>
              <c:pt idx="0">
                <c:v>6500;1</c:v>
              </c:pt>
              <c:pt idx="1">
                <c:v>6000;1</c:v>
              </c:pt>
              <c:pt idx="2">
                <c:v>5500;1</c:v>
              </c:pt>
              <c:pt idx="3">
                <c:v>5000;1</c:v>
              </c:pt>
              <c:pt idx="4">
                <c:v>4500;1</c:v>
              </c:pt>
              <c:pt idx="5">
                <c:v>5500;5</c:v>
              </c:pt>
            </c:strLit>
          </c:cat>
          <c:val>
            <c:numLit>
              <c:formatCode>#,##0.0</c:formatCode>
              <c:ptCount val="6"/>
              <c:pt idx="0">
                <c:v>354.91918424978053</c:v>
              </c:pt>
              <c:pt idx="1">
                <c:v>371.15763121502891</c:v>
              </c:pt>
              <c:pt idx="2">
                <c:v>332.51285456746405</c:v>
              </c:pt>
              <c:pt idx="3">
                <c:v>329.85631282935356</c:v>
              </c:pt>
              <c:pt idx="4">
                <c:v>291.78664609124291</c:v>
              </c:pt>
              <c:pt idx="5">
                <c:v>354.51818385884985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0917-4A0A-9C31-ED6A46E7AC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45479680"/>
        <c:axId val="825088768"/>
      </c:lineChart>
      <c:catAx>
        <c:axId val="7454796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/>
                </a:pPr>
                <a:r>
                  <a:rPr lang="en-US" sz="1000" b="0"/>
                  <a:t>Pridelek (kg/ha); Velikost parcele (ha)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crossAx val="825088768"/>
        <c:crosses val="autoZero"/>
        <c:auto val="1"/>
        <c:lblAlgn val="ctr"/>
        <c:lblOffset val="100"/>
        <c:noMultiLvlLbl val="0"/>
      </c:catAx>
      <c:valAx>
        <c:axId val="825088768"/>
        <c:scaling>
          <c:orientation val="minMax"/>
          <c:max val="175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US" b="0"/>
                  <a:t>EUR/ ha</a:t>
                </a:r>
              </a:p>
            </c:rich>
          </c:tx>
          <c:layout/>
          <c:overlay val="0"/>
        </c:title>
        <c:numFmt formatCode="#,##0" sourceLinked="0"/>
        <c:majorTickMark val="out"/>
        <c:minorTickMark val="none"/>
        <c:tickLblPos val="nextTo"/>
        <c:crossAx val="745479680"/>
        <c:crosses val="autoZero"/>
        <c:crossBetween val="between"/>
        <c:majorUnit val="250"/>
      </c:valAx>
    </c:plotArea>
    <c:legend>
      <c:legendPos val="b"/>
      <c:layout>
        <c:manualLayout>
          <c:xMode val="edge"/>
          <c:yMode val="edge"/>
          <c:x val="7.4824949017502043E-2"/>
          <c:y val="0.89010992907262576"/>
          <c:w val="0.78470527170312654"/>
          <c:h val="0.10855337635676526"/>
        </c:manualLayout>
      </c:layout>
      <c:overlay val="0"/>
      <c:spPr>
        <a:noFill/>
        <a:ln>
          <a:noFill/>
        </a:ln>
      </c:spPr>
      <c:txPr>
        <a:bodyPr/>
        <a:lstStyle/>
        <a:p>
          <a:pPr>
            <a:defRPr sz="900"/>
          </a:pPr>
          <a:endParaRPr lang="sl-SI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  <a:ln w="9525">
      <a:solidFill>
        <a:schemeClr val="accent3">
          <a:lumMod val="50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921153795169544"/>
          <c:y val="8.1117085117452206E-2"/>
          <c:w val="0.71984644343699467"/>
          <c:h val="0.71421200122873052"/>
        </c:manualLayout>
      </c:layout>
      <c:areaChart>
        <c:grouping val="stacked"/>
        <c:varyColors val="0"/>
        <c:ser>
          <c:idx val="3"/>
          <c:order val="0"/>
          <c:spPr>
            <a:noFill/>
            <a:ln w="25400">
              <a:noFill/>
            </a:ln>
          </c:spPr>
          <c:cat>
            <c:strLit>
              <c:ptCount val="6"/>
              <c:pt idx="0">
                <c:v>4000;1</c:v>
              </c:pt>
              <c:pt idx="1">
                <c:v>3500;1</c:v>
              </c:pt>
              <c:pt idx="2">
                <c:v>3000;1</c:v>
              </c:pt>
              <c:pt idx="3">
                <c:v>2500;1</c:v>
              </c:pt>
              <c:pt idx="4">
                <c:v>3000;5</c:v>
              </c:pt>
              <c:pt idx="5">
                <c:v>3500;5</c:v>
              </c:pt>
            </c:strLit>
          </c:cat>
          <c:val>
            <c:numLit>
              <c:formatCode>0.00</c:formatCode>
              <c:ptCount val="6"/>
              <c:pt idx="0">
                <c:v>278.32246494451539</c:v>
              </c:pt>
              <c:pt idx="1">
                <c:v>294.25023286693244</c:v>
              </c:pt>
              <c:pt idx="2">
                <c:v>306.16564335932958</c:v>
              </c:pt>
              <c:pt idx="3">
                <c:v>320.9745365449802</c:v>
              </c:pt>
              <c:pt idx="4">
                <c:v>284.99161898296376</c:v>
              </c:pt>
              <c:pt idx="5">
                <c:v>275.62391258973184</c:v>
              </c:pt>
            </c:numLit>
          </c:val>
          <c:extLst>
            <c:ext xmlns:c16="http://schemas.microsoft.com/office/drawing/2014/chart" uri="{C3380CC4-5D6E-409C-BE32-E72D297353CC}">
              <c16:uniqueId val="{00000000-83A0-4CAD-B51B-39618368AB65}"/>
            </c:ext>
          </c:extLst>
        </c:ser>
        <c:ser>
          <c:idx val="4"/>
          <c:order val="1"/>
          <c:tx>
            <c:v>sivo</c:v>
          </c:tx>
          <c:spPr>
            <a:solidFill>
              <a:schemeClr val="accent2"/>
            </a:solidFill>
            <a:ln w="25400">
              <a:noFill/>
            </a:ln>
          </c:spPr>
          <c:cat>
            <c:strLit>
              <c:ptCount val="6"/>
              <c:pt idx="0">
                <c:v>4000;1</c:v>
              </c:pt>
              <c:pt idx="1">
                <c:v>3500;1</c:v>
              </c:pt>
              <c:pt idx="2">
                <c:v>3000;1</c:v>
              </c:pt>
              <c:pt idx="3">
                <c:v>2500;1</c:v>
              </c:pt>
              <c:pt idx="4">
                <c:v>3000;5</c:v>
              </c:pt>
              <c:pt idx="5">
                <c:v>3500;5</c:v>
              </c:pt>
            </c:strLit>
          </c:cat>
          <c:val>
            <c:numLit>
              <c:formatCode>0.00</c:formatCode>
              <c:ptCount val="6"/>
              <c:pt idx="0">
                <c:v>20.140359478021878</c:v>
              </c:pt>
              <c:pt idx="1">
                <c:v>22.869878025955472</c:v>
              </c:pt>
              <c:pt idx="2">
                <c:v>25.505317633770005</c:v>
              </c:pt>
              <c:pt idx="3">
                <c:v>28.698379725085033</c:v>
              </c:pt>
              <c:pt idx="4">
                <c:v>20.835918377834673</c:v>
              </c:pt>
              <c:pt idx="5">
                <c:v>18.731886996276899</c:v>
              </c:pt>
            </c:numLit>
          </c:val>
          <c:extLst>
            <c:ext xmlns:c16="http://schemas.microsoft.com/office/drawing/2014/chart" uri="{C3380CC4-5D6E-409C-BE32-E72D297353CC}">
              <c16:uniqueId val="{00000001-83A0-4CAD-B51B-39618368AB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25009152"/>
        <c:axId val="824894592"/>
      </c:areaChart>
      <c:lineChart>
        <c:grouping val="standard"/>
        <c:varyColors val="0"/>
        <c:ser>
          <c:idx val="5"/>
          <c:order val="5"/>
          <c:tx>
            <c:v>Odkupna cena; vir podatkov SURS; preračuni KIS</c:v>
          </c:tx>
          <c:spPr>
            <a:ln w="28575">
              <a:solidFill>
                <a:schemeClr val="accent2">
                  <a:lumMod val="75000"/>
                </a:schemeClr>
              </a:solidFill>
              <a:prstDash val="solid"/>
            </a:ln>
          </c:spPr>
          <c:marker>
            <c:symbol val="none"/>
          </c:marker>
          <c:cat>
            <c:strLit>
              <c:ptCount val="6"/>
              <c:pt idx="0">
                <c:v>6500;1</c:v>
              </c:pt>
              <c:pt idx="1">
                <c:v>6000;1</c:v>
              </c:pt>
              <c:pt idx="2">
                <c:v>5500;1</c:v>
              </c:pt>
              <c:pt idx="3">
                <c:v>5000;1</c:v>
              </c:pt>
              <c:pt idx="4">
                <c:v>4500;1</c:v>
              </c:pt>
              <c:pt idx="5">
                <c:v>5500;5</c:v>
              </c:pt>
            </c:strLit>
          </c:cat>
          <c:val>
            <c:numLit>
              <c:formatCode>0.000</c:formatCode>
              <c:ptCount val="6"/>
              <c:pt idx="0">
                <c:v>313</c:v>
              </c:pt>
              <c:pt idx="1">
                <c:v>313</c:v>
              </c:pt>
              <c:pt idx="2">
                <c:v>313</c:v>
              </c:pt>
              <c:pt idx="3">
                <c:v>313</c:v>
              </c:pt>
              <c:pt idx="4">
                <c:v>313</c:v>
              </c:pt>
              <c:pt idx="5">
                <c:v>313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83A0-4CAD-B51B-39618368AB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5009152"/>
        <c:axId val="824894592"/>
      </c:lineChart>
      <c:lineChart>
        <c:grouping val="standard"/>
        <c:varyColors val="0"/>
        <c:ser>
          <c:idx val="0"/>
          <c:order val="2"/>
          <c:tx>
            <c:v>Polne dajatve in pravice iz dela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Lit>
              <c:ptCount val="6"/>
              <c:pt idx="0">
                <c:v>4000;1</c:v>
              </c:pt>
              <c:pt idx="1">
                <c:v>3500;1</c:v>
              </c:pt>
              <c:pt idx="2">
                <c:v>3000;1</c:v>
              </c:pt>
              <c:pt idx="3">
                <c:v>2500;1</c:v>
              </c:pt>
              <c:pt idx="4">
                <c:v>3000;5</c:v>
              </c:pt>
              <c:pt idx="5">
                <c:v>3500;5</c:v>
              </c:pt>
            </c:strLit>
          </c:cat>
          <c:val>
            <c:numLit>
              <c:formatCode>0.00</c:formatCode>
              <c:ptCount val="6"/>
              <c:pt idx="0">
                <c:v>298.46282442253727</c:v>
              </c:pt>
              <c:pt idx="1">
                <c:v>317.12011089288791</c:v>
              </c:pt>
              <c:pt idx="2">
                <c:v>331.67096099309958</c:v>
              </c:pt>
              <c:pt idx="3">
                <c:v>349.67291627006523</c:v>
              </c:pt>
              <c:pt idx="4">
                <c:v>305.82753736079843</c:v>
              </c:pt>
              <c:pt idx="5">
                <c:v>294.35579958600874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83A0-4CAD-B51B-39618368AB65}"/>
            </c:ext>
          </c:extLst>
        </c:ser>
        <c:ser>
          <c:idx val="1"/>
          <c:order val="3"/>
          <c:tx>
            <c:v>Minimalne obveznosti iz dela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Lit>
              <c:ptCount val="6"/>
              <c:pt idx="0">
                <c:v>4000;1</c:v>
              </c:pt>
              <c:pt idx="1">
                <c:v>3500;1</c:v>
              </c:pt>
              <c:pt idx="2">
                <c:v>3000;1</c:v>
              </c:pt>
              <c:pt idx="3">
                <c:v>2500;1</c:v>
              </c:pt>
              <c:pt idx="4">
                <c:v>3000;5</c:v>
              </c:pt>
              <c:pt idx="5">
                <c:v>3500;5</c:v>
              </c:pt>
            </c:strLit>
          </c:cat>
          <c:val>
            <c:numLit>
              <c:formatCode>0.00</c:formatCode>
              <c:ptCount val="6"/>
              <c:pt idx="0">
                <c:v>292.45288047255792</c:v>
              </c:pt>
              <c:pt idx="1">
                <c:v>310.29567038432373</c:v>
              </c:pt>
              <c:pt idx="2">
                <c:v>324.06009736513653</c:v>
              </c:pt>
              <c:pt idx="3">
                <c:v>341.10923329354245</c:v>
              </c:pt>
              <c:pt idx="4">
                <c:v>299.61003653943624</c:v>
              </c:pt>
              <c:pt idx="5">
                <c:v>288.76614806822823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83A0-4CAD-B51B-39618368AB65}"/>
            </c:ext>
          </c:extLst>
        </c:ser>
        <c:ser>
          <c:idx val="2"/>
          <c:order val="4"/>
          <c:tx>
            <c:v>Brez dajatev in pravic iz dela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chemeClr val="bg1"/>
                </a:solidFill>
                <a:prstDash val="solid"/>
              </a:ln>
            </c:spPr>
          </c:marker>
          <c:cat>
            <c:strLit>
              <c:ptCount val="6"/>
              <c:pt idx="0">
                <c:v>4000;1</c:v>
              </c:pt>
              <c:pt idx="1">
                <c:v>3500;1</c:v>
              </c:pt>
              <c:pt idx="2">
                <c:v>3000;1</c:v>
              </c:pt>
              <c:pt idx="3">
                <c:v>2500;1</c:v>
              </c:pt>
              <c:pt idx="4">
                <c:v>3000;5</c:v>
              </c:pt>
              <c:pt idx="5">
                <c:v>3500;5</c:v>
              </c:pt>
            </c:strLit>
          </c:cat>
          <c:val>
            <c:numLit>
              <c:formatCode>0.00</c:formatCode>
              <c:ptCount val="6"/>
              <c:pt idx="0">
                <c:v>278.32246494451539</c:v>
              </c:pt>
              <c:pt idx="1">
                <c:v>294.25023286693244</c:v>
              </c:pt>
              <c:pt idx="2">
                <c:v>306.16564335932958</c:v>
              </c:pt>
              <c:pt idx="3">
                <c:v>320.9745365449802</c:v>
              </c:pt>
              <c:pt idx="4">
                <c:v>284.99161898296376</c:v>
              </c:pt>
              <c:pt idx="5">
                <c:v>275.62391258973184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5-83A0-4CAD-B51B-39618368AB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3450112"/>
        <c:axId val="824895168"/>
      </c:lineChart>
      <c:catAx>
        <c:axId val="8250091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/>
                </a:pPr>
                <a:r>
                  <a:rPr lang="sl-SI" sz="1000"/>
                  <a:t>Pridelek (kg/ha); Velikost parcele (ha)</a:t>
                </a:r>
              </a:p>
            </c:rich>
          </c:tx>
          <c:layout>
            <c:manualLayout>
              <c:xMode val="edge"/>
              <c:yMode val="edge"/>
              <c:x val="0.26468824730242052"/>
              <c:y val="0.9046134799187837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chemeClr val="bg1">
                <a:lumMod val="5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sl-SI"/>
          </a:p>
        </c:txPr>
        <c:crossAx val="824894592"/>
        <c:crossesAt val="25"/>
        <c:auto val="1"/>
        <c:lblAlgn val="ctr"/>
        <c:lblOffset val="100"/>
        <c:tickLblSkip val="1"/>
        <c:tickMarkSkip val="1"/>
        <c:noMultiLvlLbl val="0"/>
      </c:catAx>
      <c:valAx>
        <c:axId val="824894592"/>
        <c:scaling>
          <c:orientation val="minMax"/>
          <c:max val="450"/>
          <c:min val="100"/>
        </c:scaling>
        <c:delete val="0"/>
        <c:axPos val="l"/>
        <c:majorGridlines>
          <c:spPr>
            <a:ln w="6350">
              <a:solidFill>
                <a:schemeClr val="bg1">
                  <a:lumMod val="50000"/>
                </a:scheme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/>
                </a:pPr>
                <a:r>
                  <a:rPr lang="sl-SI" sz="1000"/>
                  <a:t>Odkupna cena</a:t>
                </a:r>
                <a:r>
                  <a:rPr lang="sl-SI" sz="1000" baseline="0"/>
                  <a:t> (</a:t>
                </a:r>
                <a:r>
                  <a:rPr lang="sl-SI" sz="1000"/>
                  <a:t>EUR/t)</a:t>
                </a:r>
              </a:p>
            </c:rich>
          </c:tx>
          <c:layout>
            <c:manualLayout>
              <c:xMode val="edge"/>
              <c:yMode val="edge"/>
              <c:x val="2.1658898698268779E-2"/>
              <c:y val="0.1935457317803053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none"/>
        <c:minorTickMark val="none"/>
        <c:tickLblPos val="nextTo"/>
        <c:spPr>
          <a:ln w="3175" cmpd="sng">
            <a:solidFill>
              <a:schemeClr val="bg1">
                <a:lumMod val="5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sl-SI"/>
          </a:p>
        </c:txPr>
        <c:crossAx val="825009152"/>
        <c:crosses val="autoZero"/>
        <c:crossBetween val="midCat"/>
        <c:majorUnit val="50"/>
      </c:valAx>
      <c:catAx>
        <c:axId val="7034501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824895168"/>
        <c:crossesAt val="25"/>
        <c:auto val="1"/>
        <c:lblAlgn val="ctr"/>
        <c:lblOffset val="100"/>
        <c:noMultiLvlLbl val="0"/>
      </c:catAx>
      <c:valAx>
        <c:axId val="824895168"/>
        <c:scaling>
          <c:orientation val="minMax"/>
          <c:max val="450"/>
          <c:min val="100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 sz="1000"/>
                </a:pPr>
                <a:r>
                  <a:rPr lang="sl-SI" sz="1000"/>
                  <a:t>Cenovne meje d</a:t>
                </a:r>
                <a:r>
                  <a:rPr lang="en-US" sz="1000"/>
                  <a:t>ohodk</a:t>
                </a:r>
                <a:r>
                  <a:rPr lang="sl-SI" sz="1000"/>
                  <a:t>a</a:t>
                </a:r>
                <a:r>
                  <a:rPr lang="en-US" sz="1000"/>
                  <a:t> </a:t>
                </a:r>
                <a:r>
                  <a:rPr lang="sl-SI" sz="1000"/>
                  <a:t>(</a:t>
                </a:r>
                <a:r>
                  <a:rPr lang="en-US" sz="1000"/>
                  <a:t>EUR/t</a:t>
                </a:r>
                <a:r>
                  <a:rPr lang="sl-SI" sz="1000"/>
                  <a:t>)</a:t>
                </a:r>
                <a:endParaRPr lang="en-US" sz="1000"/>
              </a:p>
            </c:rich>
          </c:tx>
          <c:layout/>
          <c:overlay val="0"/>
        </c:title>
        <c:numFmt formatCode="0" sourceLinked="0"/>
        <c:majorTickMark val="none"/>
        <c:minorTickMark val="none"/>
        <c:tickLblPos val="nextTo"/>
        <c:spPr>
          <a:ln w="3175">
            <a:solidFill>
              <a:schemeClr val="bg1">
                <a:lumMod val="5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sl-SI"/>
          </a:p>
        </c:txPr>
        <c:crossAx val="703450112"/>
        <c:crosses val="max"/>
        <c:crossBetween val="midCat"/>
        <c:minorUnit val="5"/>
      </c:valAx>
      <c:spPr>
        <a:solidFill>
          <a:srgbClr val="FFFFFF"/>
        </a:solidFill>
        <a:ln w="12700">
          <a:solidFill>
            <a:schemeClr val="accent3">
              <a:lumMod val="75000"/>
            </a:schemeClr>
          </a:solidFill>
          <a:prstDash val="solid"/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0.18499188340543993"/>
          <c:y val="0.55790090628292088"/>
          <c:w val="0.63620437445319333"/>
          <c:h val="0.201963716799551"/>
        </c:manualLayout>
      </c:layout>
      <c:overlay val="0"/>
      <c:spPr>
        <a:solidFill>
          <a:schemeClr val="bg1">
            <a:lumMod val="95000"/>
          </a:schemeClr>
        </a:solidFill>
        <a:ln w="9525">
          <a:noFill/>
          <a:prstDash val="solid"/>
        </a:ln>
      </c:spPr>
      <c:txPr>
        <a:bodyPr/>
        <a:lstStyle/>
        <a:p>
          <a:pPr>
            <a:defRPr sz="900"/>
          </a:pPr>
          <a:endParaRPr lang="sl-SI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>
      <a:solidFill>
        <a:schemeClr val="accent3">
          <a:lumMod val="50000"/>
        </a:schemeClr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sl-SI"/>
    </a:p>
  </c:txPr>
  <c:printSettings>
    <c:headerFooter alignWithMargins="0"/>
    <c:pageMargins b="1" l="0.75" r="0.75" t="1" header="0" footer="0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406939989239312"/>
          <c:y val="5.5791978581501589E-2"/>
          <c:w val="0.74275364227363916"/>
          <c:h val="0.61791099812437289"/>
        </c:manualLayout>
      </c:layout>
      <c:barChart>
        <c:barDir val="col"/>
        <c:grouping val="stacked"/>
        <c:varyColors val="0"/>
        <c:ser>
          <c:idx val="0"/>
          <c:order val="0"/>
          <c:tx>
            <c:v>Subvencije</c:v>
          </c:tx>
          <c:spPr>
            <a:solidFill>
              <a:schemeClr val="accent2"/>
            </a:solidFill>
            <a:ln>
              <a:solidFill>
                <a:schemeClr val="bg1"/>
              </a:solidFill>
            </a:ln>
          </c:spPr>
          <c:invertIfNegative val="0"/>
          <c:cat>
            <c:strLit>
              <c:ptCount val="6"/>
              <c:pt idx="0">
                <c:v>4000;1</c:v>
              </c:pt>
              <c:pt idx="1">
                <c:v>3500;1</c:v>
              </c:pt>
              <c:pt idx="2">
                <c:v>3000;1</c:v>
              </c:pt>
              <c:pt idx="3">
                <c:v>2500;1</c:v>
              </c:pt>
              <c:pt idx="4">
                <c:v>3000;5</c:v>
              </c:pt>
              <c:pt idx="5">
                <c:v>3500;5</c:v>
              </c:pt>
            </c:strLit>
          </c:cat>
          <c:val>
            <c:numLit>
              <c:formatCode>0</c:formatCode>
              <c:ptCount val="6"/>
              <c:pt idx="0">
                <c:v>278.87868946638349</c:v>
              </c:pt>
              <c:pt idx="1">
                <c:v>278.73755303874714</c:v>
              </c:pt>
              <c:pt idx="2">
                <c:v>277.77401900128166</c:v>
              </c:pt>
              <c:pt idx="3">
                <c:v>276.49107712208564</c:v>
              </c:pt>
              <c:pt idx="4">
                <c:v>274.06191314552188</c:v>
              </c:pt>
              <c:pt idx="5">
                <c:v>274.89580504640793</c:v>
              </c:pt>
            </c:numLit>
          </c:val>
          <c:extLst>
            <c:ext xmlns:c16="http://schemas.microsoft.com/office/drawing/2014/chart" uri="{C3380CC4-5D6E-409C-BE32-E72D297353CC}">
              <c16:uniqueId val="{00000000-ACED-4755-9516-AC4D0E077B26}"/>
            </c:ext>
          </c:extLst>
        </c:ser>
        <c:ser>
          <c:idx val="1"/>
          <c:order val="2"/>
          <c:tx>
            <c:v>Vrednost pridelave_tržna</c:v>
          </c:tx>
          <c:spPr>
            <a:solidFill>
              <a:schemeClr val="accent6">
                <a:lumMod val="50000"/>
              </a:schemeClr>
            </a:solidFill>
            <a:ln>
              <a:solidFill>
                <a:schemeClr val="bg1"/>
              </a:solidFill>
            </a:ln>
          </c:spPr>
          <c:invertIfNegative val="0"/>
          <c:cat>
            <c:strLit>
              <c:ptCount val="6"/>
              <c:pt idx="0">
                <c:v>4000;1</c:v>
              </c:pt>
              <c:pt idx="1">
                <c:v>3500;1</c:v>
              </c:pt>
              <c:pt idx="2">
                <c:v>3000;1</c:v>
              </c:pt>
              <c:pt idx="3">
                <c:v>2500;1</c:v>
              </c:pt>
              <c:pt idx="4">
                <c:v>3000;5</c:v>
              </c:pt>
              <c:pt idx="5">
                <c:v>3500;5</c:v>
              </c:pt>
            </c:strLit>
          </c:cat>
          <c:val>
            <c:numLit>
              <c:formatCode>0</c:formatCode>
              <c:ptCount val="6"/>
              <c:pt idx="0">
                <c:v>1252</c:v>
              </c:pt>
              <c:pt idx="1">
                <c:v>1095.5</c:v>
              </c:pt>
              <c:pt idx="2">
                <c:v>939</c:v>
              </c:pt>
              <c:pt idx="3">
                <c:v>782.5</c:v>
              </c:pt>
              <c:pt idx="4">
                <c:v>939</c:v>
              </c:pt>
              <c:pt idx="5">
                <c:v>1095.5</c:v>
              </c:pt>
            </c:numLit>
          </c:val>
          <c:extLst>
            <c:ext xmlns:c16="http://schemas.microsoft.com/office/drawing/2014/chart" uri="{C3380CC4-5D6E-409C-BE32-E72D297353CC}">
              <c16:uniqueId val="{00000001-ACED-4755-9516-AC4D0E077B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25009664"/>
        <c:axId val="824897472"/>
      </c:barChart>
      <c:lineChart>
        <c:grouping val="standard"/>
        <c:varyColors val="0"/>
        <c:ser>
          <c:idx val="2"/>
          <c:order val="1"/>
          <c:tx>
            <c:v>Bruto dodana vrednost</c:v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chemeClr val="accent2"/>
              </a:solidFill>
              <a:ln w="12700">
                <a:solidFill>
                  <a:schemeClr val="bg1"/>
                </a:solidFill>
              </a:ln>
            </c:spPr>
          </c:marker>
          <c:cat>
            <c:strLit>
              <c:ptCount val="6"/>
              <c:pt idx="0">
                <c:v>4000;1</c:v>
              </c:pt>
              <c:pt idx="1">
                <c:v>3500;1</c:v>
              </c:pt>
              <c:pt idx="2">
                <c:v>3000;1</c:v>
              </c:pt>
              <c:pt idx="3">
                <c:v>2500;1</c:v>
              </c:pt>
              <c:pt idx="4">
                <c:v>3000;5</c:v>
              </c:pt>
              <c:pt idx="5">
                <c:v>3500;5</c:v>
              </c:pt>
            </c:strLit>
          </c:cat>
          <c:val>
            <c:numLit>
              <c:formatCode>#,##0.0</c:formatCode>
              <c:ptCount val="6"/>
              <c:pt idx="0">
                <c:v>408.29754122649456</c:v>
              </c:pt>
              <c:pt idx="1">
                <c:v>332.88100065328922</c:v>
              </c:pt>
              <c:pt idx="2">
                <c:v>278.61695594877813</c:v>
              </c:pt>
              <c:pt idx="3">
                <c:v>225.50611283305625</c:v>
              </c:pt>
              <c:pt idx="4">
                <c:v>302.47198932818219</c:v>
              </c:pt>
              <c:pt idx="5">
                <c:v>357.3423557303496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ACED-4755-9516-AC4D0E077B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5009664"/>
        <c:axId val="824897472"/>
      </c:lineChart>
      <c:catAx>
        <c:axId val="8250096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/>
                </a:pPr>
                <a:r>
                  <a:rPr lang="en-US" sz="1000" b="0"/>
                  <a:t>Pridelek (kg/ha); Velikost parcele (ha)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crossAx val="824897472"/>
        <c:crosses val="autoZero"/>
        <c:auto val="1"/>
        <c:lblAlgn val="ctr"/>
        <c:lblOffset val="100"/>
        <c:noMultiLvlLbl val="0"/>
      </c:catAx>
      <c:valAx>
        <c:axId val="824897472"/>
        <c:scaling>
          <c:orientation val="minMax"/>
          <c:max val="175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US" b="0"/>
                  <a:t>EUR/ ha</a:t>
                </a:r>
              </a:p>
            </c:rich>
          </c:tx>
          <c:layout/>
          <c:overlay val="0"/>
        </c:title>
        <c:numFmt formatCode="#,##0" sourceLinked="0"/>
        <c:majorTickMark val="out"/>
        <c:minorTickMark val="none"/>
        <c:tickLblPos val="nextTo"/>
        <c:crossAx val="825009664"/>
        <c:crosses val="autoZero"/>
        <c:crossBetween val="between"/>
        <c:majorUnit val="250"/>
      </c:valAx>
    </c:plotArea>
    <c:legend>
      <c:legendPos val="b"/>
      <c:layout>
        <c:manualLayout>
          <c:xMode val="edge"/>
          <c:yMode val="edge"/>
          <c:x val="7.4824949017502043E-2"/>
          <c:y val="0.89010992907262576"/>
          <c:w val="0.78470527170312654"/>
          <c:h val="0.10855337635676526"/>
        </c:manualLayout>
      </c:layout>
      <c:overlay val="0"/>
      <c:spPr>
        <a:noFill/>
        <a:ln>
          <a:noFill/>
        </a:ln>
      </c:spPr>
      <c:txPr>
        <a:bodyPr/>
        <a:lstStyle/>
        <a:p>
          <a:pPr>
            <a:defRPr sz="900"/>
          </a:pPr>
          <a:endParaRPr lang="sl-SI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  <a:ln w="9525">
      <a:solidFill>
        <a:schemeClr val="accent3">
          <a:lumMod val="50000"/>
        </a:schemeClr>
      </a:solidFill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8660</xdr:colOff>
      <xdr:row>2</xdr:row>
      <xdr:rowOff>171450</xdr:rowOff>
    </xdr:from>
    <xdr:to>
      <xdr:col>32</xdr:col>
      <xdr:colOff>2</xdr:colOff>
      <xdr:row>20</xdr:row>
      <xdr:rowOff>112569</xdr:rowOff>
    </xdr:to>
    <xdr:graphicFrame macro="">
      <xdr:nvGraphicFramePr>
        <xdr:cNvPr id="2" name="Chart 35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22</xdr:col>
      <xdr:colOff>14653</xdr:colOff>
      <xdr:row>23</xdr:row>
      <xdr:rowOff>28575</xdr:rowOff>
    </xdr:from>
    <xdr:to>
      <xdr:col>32</xdr:col>
      <xdr:colOff>2212</xdr:colOff>
      <xdr:row>36</xdr:row>
      <xdr:rowOff>114300</xdr:rowOff>
    </xdr:to>
    <xdr:graphicFrame macro="">
      <xdr:nvGraphicFramePr>
        <xdr:cNvPr id="3" name="Grafikon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23</xdr:col>
      <xdr:colOff>1</xdr:colOff>
      <xdr:row>40</xdr:row>
      <xdr:rowOff>190499</xdr:rowOff>
    </xdr:from>
    <xdr:to>
      <xdr:col>31</xdr:col>
      <xdr:colOff>495301</xdr:colOff>
      <xdr:row>58</xdr:row>
      <xdr:rowOff>76199</xdr:rowOff>
    </xdr:to>
    <xdr:graphicFrame macro="">
      <xdr:nvGraphicFramePr>
        <xdr:cNvPr id="4" name="Chart 35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23</xdr:col>
      <xdr:colOff>0</xdr:colOff>
      <xdr:row>61</xdr:row>
      <xdr:rowOff>9524</xdr:rowOff>
    </xdr:from>
    <xdr:to>
      <xdr:col>32</xdr:col>
      <xdr:colOff>12795</xdr:colOff>
      <xdr:row>74</xdr:row>
      <xdr:rowOff>142874</xdr:rowOff>
    </xdr:to>
    <xdr:graphicFrame macro="">
      <xdr:nvGraphicFramePr>
        <xdr:cNvPr id="5" name="Grafikon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23</xdr:col>
      <xdr:colOff>1</xdr:colOff>
      <xdr:row>79</xdr:row>
      <xdr:rowOff>0</xdr:rowOff>
    </xdr:from>
    <xdr:to>
      <xdr:col>31</xdr:col>
      <xdr:colOff>495301</xdr:colOff>
      <xdr:row>96</xdr:row>
      <xdr:rowOff>133351</xdr:rowOff>
    </xdr:to>
    <xdr:graphicFrame macro="">
      <xdr:nvGraphicFramePr>
        <xdr:cNvPr id="6" name="Chart 35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23</xdr:col>
      <xdr:colOff>0</xdr:colOff>
      <xdr:row>99</xdr:row>
      <xdr:rowOff>0</xdr:rowOff>
    </xdr:from>
    <xdr:to>
      <xdr:col>31</xdr:col>
      <xdr:colOff>476250</xdr:colOff>
      <xdr:row>112</xdr:row>
      <xdr:rowOff>123825</xdr:rowOff>
    </xdr:to>
    <xdr:graphicFrame macro="">
      <xdr:nvGraphicFramePr>
        <xdr:cNvPr id="7" name="Grafikon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6">
    <tabColor theme="6" tint="0.39997558519241921"/>
    <pageSetUpPr fitToPage="1"/>
  </sheetPr>
  <dimension ref="A1:BJ476"/>
  <sheetViews>
    <sheetView showGridLines="0" tabSelected="1" zoomScale="110" zoomScaleNormal="110" workbookViewId="0">
      <selection activeCell="J4" sqref="J4"/>
    </sheetView>
  </sheetViews>
  <sheetFormatPr defaultColWidth="0" defaultRowHeight="11.25" zeroHeight="1" x14ac:dyDescent="0.2"/>
  <cols>
    <col min="1" max="1" width="3" style="2" customWidth="1"/>
    <col min="2" max="2" width="34.6640625" style="6" customWidth="1"/>
    <col min="3" max="3" width="8.33203125" style="6" customWidth="1"/>
    <col min="4" max="5" width="8.33203125" style="6" hidden="1" customWidth="1"/>
    <col min="6" max="6" width="9.5" style="6" hidden="1" customWidth="1"/>
    <col min="7" max="7" width="1" style="6" customWidth="1"/>
    <col min="8" max="8" width="10.33203125" style="6" customWidth="1"/>
    <col min="9" max="10" width="9" style="6" customWidth="1"/>
    <col min="11" max="11" width="9.83203125" style="6" customWidth="1"/>
    <col min="12" max="12" width="9" style="6" customWidth="1"/>
    <col min="13" max="13" width="8.33203125" style="6" customWidth="1"/>
    <col min="14" max="14" width="0.83203125" style="3" customWidth="1"/>
    <col min="15" max="15" width="0.6640625" style="3" customWidth="1"/>
    <col min="16" max="21" width="6.5" style="3" customWidth="1"/>
    <col min="22" max="22" width="7.1640625" style="3" customWidth="1"/>
    <col min="23" max="23" width="0.5" style="3" customWidth="1"/>
    <col min="24" max="32" width="8.83203125" style="4" customWidth="1"/>
    <col min="33" max="33" width="2" style="4" customWidth="1"/>
    <col min="34" max="36" width="10.33203125" style="4" hidden="1" customWidth="1"/>
    <col min="37" max="39" width="9.33203125" style="4" hidden="1" customWidth="1"/>
    <col min="40" max="42" width="6" style="4" hidden="1" customWidth="1"/>
    <col min="43" max="44" width="9.33203125" style="4" hidden="1" customWidth="1"/>
    <col min="45" max="45" width="12.1640625" style="4" hidden="1" customWidth="1"/>
    <col min="46" max="46" width="9.33203125" style="4" hidden="1" customWidth="1"/>
    <col min="47" max="47" width="6.1640625" style="1" hidden="1" customWidth="1"/>
    <col min="48" max="48" width="43.1640625" style="6" hidden="1" customWidth="1"/>
    <col min="49" max="49" width="8.33203125" style="6" hidden="1" customWidth="1"/>
    <col min="50" max="51" width="9.83203125" style="6" hidden="1" customWidth="1"/>
    <col min="52" max="52" width="3.6640625" style="6" hidden="1" customWidth="1"/>
    <col min="53" max="53" width="7.6640625" style="9" hidden="1" customWidth="1"/>
    <col min="54" max="54" width="7.83203125" style="6" hidden="1" customWidth="1"/>
    <col min="55" max="55" width="4.5" style="6" hidden="1" customWidth="1"/>
    <col min="56" max="58" width="9" style="6" hidden="1" customWidth="1"/>
    <col min="59" max="59" width="9.83203125" style="6" hidden="1" customWidth="1"/>
    <col min="60" max="60" width="9" style="6" hidden="1" customWidth="1"/>
    <col min="61" max="61" width="8.33203125" style="6" hidden="1" customWidth="1"/>
    <col min="62" max="62" width="6.1640625" style="1" hidden="1" customWidth="1"/>
    <col min="63" max="16384" width="9.33203125" style="4" hidden="1"/>
  </cols>
  <sheetData>
    <row r="1" spans="1:62" ht="15" customHeight="1" x14ac:dyDescent="0.25">
      <c r="A1" s="10"/>
      <c r="B1" s="127" t="s">
        <v>0</v>
      </c>
      <c r="C1" s="11"/>
      <c r="D1" s="11"/>
      <c r="E1" s="11"/>
      <c r="F1" s="11"/>
      <c r="G1" s="11"/>
      <c r="H1" s="11" t="s">
        <v>1</v>
      </c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2"/>
      <c r="X1" s="13"/>
      <c r="Y1" s="13"/>
      <c r="Z1" s="13"/>
      <c r="AA1" s="13"/>
      <c r="AB1" s="13"/>
      <c r="AC1" s="13"/>
      <c r="AD1" s="13"/>
      <c r="AE1" s="13"/>
      <c r="AF1" s="13"/>
      <c r="AG1" s="3"/>
      <c r="AV1" s="14"/>
      <c r="AW1" s="3"/>
      <c r="AX1" s="3"/>
      <c r="AY1" s="3"/>
      <c r="AZ1" s="3"/>
      <c r="BA1" s="8"/>
      <c r="BB1" s="3"/>
      <c r="BC1" s="3"/>
      <c r="BD1" s="15"/>
      <c r="BI1" s="3"/>
    </row>
    <row r="2" spans="1:62" ht="15" customHeight="1" x14ac:dyDescent="0.25">
      <c r="A2" s="2" t="s">
        <v>74</v>
      </c>
      <c r="B2" s="16" t="s">
        <v>2</v>
      </c>
      <c r="C2" s="17"/>
      <c r="D2" s="17"/>
      <c r="E2" s="17"/>
      <c r="F2" s="17"/>
      <c r="G2" s="17"/>
      <c r="H2" s="145" t="s">
        <v>81</v>
      </c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8"/>
      <c r="AV2" s="19"/>
      <c r="AW2" s="20"/>
      <c r="AX2" s="20"/>
      <c r="AY2" s="20"/>
      <c r="AZ2" s="20"/>
      <c r="BA2" s="21"/>
      <c r="BB2" s="20"/>
      <c r="BC2" s="20"/>
      <c r="BD2" s="20"/>
      <c r="BE2" s="20"/>
      <c r="BF2" s="20"/>
      <c r="BG2" s="20"/>
      <c r="BH2" s="20"/>
      <c r="BI2" s="20"/>
    </row>
    <row r="3" spans="1:62" ht="14.25" customHeight="1" x14ac:dyDescent="0.2">
      <c r="A3" s="2" t="s">
        <v>74</v>
      </c>
      <c r="B3" s="16" t="s">
        <v>3</v>
      </c>
      <c r="C3" s="17"/>
      <c r="D3" s="22" t="e">
        <v>#REF!</v>
      </c>
      <c r="E3" s="22" t="e">
        <v>#REF!</v>
      </c>
      <c r="F3" s="23"/>
      <c r="G3" s="23"/>
      <c r="H3" s="22" t="s">
        <v>4</v>
      </c>
      <c r="I3" s="22" t="s">
        <v>5</v>
      </c>
      <c r="J3" s="22" t="s">
        <v>6</v>
      </c>
      <c r="K3" s="22" t="s">
        <v>7</v>
      </c>
      <c r="L3" s="22" t="s">
        <v>8</v>
      </c>
      <c r="M3" s="22" t="s">
        <v>9</v>
      </c>
      <c r="N3" s="23"/>
      <c r="O3" s="24"/>
      <c r="P3" s="24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8"/>
      <c r="AV3" s="19"/>
      <c r="AW3" s="25"/>
      <c r="AX3" s="26"/>
      <c r="AY3" s="26"/>
      <c r="AZ3" s="20"/>
      <c r="BA3" s="25"/>
      <c r="BB3" s="25"/>
      <c r="BC3" s="25"/>
      <c r="BD3" s="26"/>
      <c r="BE3" s="26"/>
      <c r="BF3" s="26"/>
      <c r="BG3" s="26"/>
      <c r="BH3" s="26"/>
      <c r="BI3" s="26"/>
    </row>
    <row r="4" spans="1:62" ht="15" customHeight="1" x14ac:dyDescent="0.2">
      <c r="A4" s="2" t="s">
        <v>74</v>
      </c>
      <c r="B4" s="128" t="s">
        <v>74</v>
      </c>
      <c r="C4" s="129"/>
      <c r="D4" s="130">
        <v>2018</v>
      </c>
      <c r="E4" s="130">
        <v>2019</v>
      </c>
      <c r="F4" s="141" t="s">
        <v>77</v>
      </c>
      <c r="G4" s="131"/>
      <c r="H4" s="132"/>
      <c r="I4" s="132"/>
      <c r="J4" s="132">
        <v>2019</v>
      </c>
      <c r="K4" s="132"/>
      <c r="L4" s="132"/>
      <c r="M4" s="132"/>
      <c r="N4" s="133"/>
      <c r="O4" s="133"/>
      <c r="P4" s="132"/>
      <c r="Q4" s="132"/>
      <c r="R4" s="132" t="s">
        <v>10</v>
      </c>
      <c r="S4" s="132"/>
      <c r="T4" s="132"/>
      <c r="U4" s="132"/>
      <c r="V4" s="27"/>
      <c r="W4" s="27"/>
      <c r="AG4" s="18"/>
      <c r="AV4" s="28"/>
      <c r="AX4" s="27"/>
      <c r="AY4" s="27"/>
      <c r="AZ4" s="20"/>
      <c r="BA4" s="29"/>
      <c r="BB4" s="30"/>
      <c r="BC4" s="29"/>
      <c r="BD4" s="27"/>
      <c r="BE4" s="27"/>
      <c r="BF4" s="27"/>
      <c r="BG4" s="27"/>
      <c r="BH4" s="27"/>
      <c r="BI4" s="27"/>
    </row>
    <row r="5" spans="1:62" ht="14.25" customHeight="1" x14ac:dyDescent="0.2">
      <c r="A5" s="2" t="s">
        <v>74</v>
      </c>
      <c r="B5" s="134" t="s">
        <v>11</v>
      </c>
      <c r="C5" s="129" t="s">
        <v>12</v>
      </c>
      <c r="D5" s="130"/>
      <c r="E5" s="130"/>
      <c r="F5" s="142"/>
      <c r="G5" s="131"/>
      <c r="H5" s="135" t="s">
        <v>13</v>
      </c>
      <c r="I5" s="130" t="s">
        <v>14</v>
      </c>
      <c r="J5" s="136" t="s">
        <v>15</v>
      </c>
      <c r="K5" s="130" t="s">
        <v>16</v>
      </c>
      <c r="L5" s="130" t="s">
        <v>17</v>
      </c>
      <c r="M5" s="137" t="s">
        <v>18</v>
      </c>
      <c r="N5" s="138"/>
      <c r="O5" s="138"/>
      <c r="P5" s="131" t="s">
        <v>13</v>
      </c>
      <c r="Q5" s="130" t="s">
        <v>14</v>
      </c>
      <c r="R5" s="136" t="s">
        <v>15</v>
      </c>
      <c r="S5" s="130" t="s">
        <v>16</v>
      </c>
      <c r="T5" s="130" t="s">
        <v>17</v>
      </c>
      <c r="U5" s="131" t="s">
        <v>18</v>
      </c>
      <c r="V5" s="27"/>
      <c r="W5" s="27"/>
      <c r="AG5" s="18"/>
      <c r="AV5" s="31"/>
      <c r="AW5" s="31"/>
      <c r="AX5" s="32"/>
      <c r="AY5" s="32"/>
      <c r="AZ5" s="20"/>
      <c r="BA5" s="29"/>
      <c r="BB5" s="27"/>
      <c r="BC5" s="27"/>
      <c r="BD5" s="32"/>
      <c r="BE5" s="27"/>
      <c r="BF5" s="32"/>
      <c r="BG5" s="32"/>
      <c r="BH5" s="32"/>
      <c r="BI5" s="32"/>
    </row>
    <row r="6" spans="1:62" ht="11.25" customHeight="1" x14ac:dyDescent="0.2">
      <c r="A6" s="2" t="s">
        <v>74</v>
      </c>
      <c r="B6" s="33" t="s">
        <v>19</v>
      </c>
      <c r="C6" s="34" t="s">
        <v>20</v>
      </c>
      <c r="D6" s="35">
        <v>6000</v>
      </c>
      <c r="E6" s="35">
        <v>6000</v>
      </c>
      <c r="F6" s="35"/>
      <c r="G6" s="36"/>
      <c r="H6" s="37">
        <v>7000</v>
      </c>
      <c r="I6" s="37">
        <v>6500</v>
      </c>
      <c r="J6" s="37">
        <v>6000</v>
      </c>
      <c r="K6" s="37">
        <v>5500</v>
      </c>
      <c r="L6" s="37">
        <v>5000</v>
      </c>
      <c r="M6" s="37">
        <v>6000</v>
      </c>
      <c r="N6" s="38"/>
      <c r="O6" s="38"/>
      <c r="P6" s="39">
        <v>116.66666666666667</v>
      </c>
      <c r="Q6" s="40">
        <v>108.33333333333333</v>
      </c>
      <c r="R6" s="40">
        <v>100</v>
      </c>
      <c r="S6" s="40">
        <v>91.666666666666657</v>
      </c>
      <c r="T6" s="40">
        <v>83.333333333333343</v>
      </c>
      <c r="U6" s="39">
        <v>100</v>
      </c>
      <c r="V6" s="41"/>
      <c r="W6" s="41"/>
      <c r="AG6" s="18"/>
      <c r="AV6" s="31"/>
      <c r="AW6" s="31"/>
      <c r="AX6" s="42"/>
      <c r="AY6" s="42"/>
      <c r="AZ6" s="20"/>
      <c r="BA6" s="43"/>
      <c r="BB6" s="36"/>
      <c r="BC6" s="36"/>
      <c r="BD6" s="42"/>
      <c r="BE6" s="42"/>
      <c r="BF6" s="42"/>
      <c r="BG6" s="42"/>
      <c r="BH6" s="42"/>
      <c r="BI6" s="42"/>
    </row>
    <row r="7" spans="1:62" ht="6" customHeight="1" x14ac:dyDescent="0.2">
      <c r="A7" s="2" t="s">
        <v>74</v>
      </c>
      <c r="B7" s="33"/>
      <c r="C7" s="34"/>
      <c r="D7" s="44"/>
      <c r="E7" s="44"/>
      <c r="F7" s="35"/>
      <c r="G7" s="36"/>
      <c r="H7" s="44"/>
      <c r="I7" s="44"/>
      <c r="J7" s="44"/>
      <c r="K7" s="44"/>
      <c r="L7" s="44"/>
      <c r="M7" s="44"/>
      <c r="P7" s="41"/>
      <c r="Q7" s="45"/>
      <c r="R7" s="45"/>
      <c r="S7" s="45"/>
      <c r="T7" s="45"/>
      <c r="U7" s="41"/>
      <c r="V7" s="41"/>
      <c r="W7" s="41"/>
      <c r="AG7" s="18"/>
      <c r="AV7" s="31"/>
      <c r="AW7" s="31"/>
      <c r="AX7" s="42"/>
      <c r="AY7" s="42"/>
      <c r="AZ7" s="20"/>
      <c r="BA7" s="43"/>
      <c r="BB7" s="36"/>
      <c r="BC7" s="36"/>
      <c r="BD7" s="42"/>
      <c r="BE7" s="42"/>
      <c r="BF7" s="42"/>
      <c r="BG7" s="42"/>
      <c r="BH7" s="42"/>
      <c r="BI7" s="42"/>
    </row>
    <row r="8" spans="1:62" ht="6" customHeight="1" x14ac:dyDescent="0.2">
      <c r="A8" s="2" t="s">
        <v>74</v>
      </c>
      <c r="B8" s="33"/>
      <c r="C8" s="46"/>
      <c r="D8" s="47"/>
      <c r="E8" s="47"/>
      <c r="F8" s="47"/>
      <c r="G8" s="48"/>
      <c r="H8" s="47"/>
      <c r="I8" s="47"/>
      <c r="J8" s="47"/>
      <c r="K8" s="47"/>
      <c r="L8" s="47"/>
      <c r="M8" s="47"/>
      <c r="P8" s="49"/>
      <c r="Q8" s="50"/>
      <c r="R8" s="50"/>
      <c r="S8" s="50"/>
      <c r="T8" s="50"/>
      <c r="U8" s="49"/>
      <c r="V8" s="41"/>
      <c r="W8" s="41"/>
      <c r="AG8" s="18"/>
      <c r="AV8" s="31"/>
      <c r="AX8" s="36"/>
      <c r="AY8" s="36"/>
      <c r="AZ8" s="20"/>
      <c r="BA8" s="43"/>
      <c r="BB8" s="36"/>
      <c r="BC8" s="36"/>
      <c r="BD8" s="36"/>
      <c r="BE8" s="36"/>
      <c r="BF8" s="36"/>
      <c r="BG8" s="36"/>
      <c r="BH8" s="36"/>
      <c r="BI8" s="36"/>
    </row>
    <row r="9" spans="1:62" ht="11.25" customHeight="1" x14ac:dyDescent="0.2">
      <c r="A9" s="2" t="s">
        <v>74</v>
      </c>
      <c r="B9" s="33" t="s">
        <v>21</v>
      </c>
      <c r="C9" s="34" t="s">
        <v>22</v>
      </c>
      <c r="D9" s="51">
        <v>1</v>
      </c>
      <c r="E9" s="51">
        <v>1</v>
      </c>
      <c r="F9" s="52">
        <v>100</v>
      </c>
      <c r="G9" s="53"/>
      <c r="H9" s="51">
        <v>1</v>
      </c>
      <c r="I9" s="51">
        <v>1</v>
      </c>
      <c r="J9" s="51">
        <v>1</v>
      </c>
      <c r="K9" s="51">
        <v>1</v>
      </c>
      <c r="L9" s="51">
        <v>1</v>
      </c>
      <c r="M9" s="51">
        <v>5</v>
      </c>
      <c r="N9" s="33"/>
      <c r="O9" s="33"/>
      <c r="P9" s="49">
        <v>100</v>
      </c>
      <c r="Q9" s="50">
        <v>100</v>
      </c>
      <c r="R9" s="50">
        <v>100</v>
      </c>
      <c r="S9" s="50">
        <v>100</v>
      </c>
      <c r="T9" s="50">
        <v>100</v>
      </c>
      <c r="U9" s="49">
        <v>500</v>
      </c>
      <c r="V9" s="54"/>
      <c r="W9" s="54"/>
      <c r="AG9" s="18"/>
      <c r="AV9" s="31"/>
      <c r="AX9" s="55"/>
      <c r="AY9" s="55"/>
      <c r="AZ9" s="20"/>
      <c r="BA9" s="53"/>
      <c r="BB9" s="56"/>
      <c r="BC9" s="57"/>
      <c r="BD9" s="55"/>
      <c r="BE9" s="55"/>
      <c r="BF9" s="55"/>
      <c r="BG9" s="55"/>
      <c r="BH9" s="55"/>
      <c r="BI9" s="55"/>
    </row>
    <row r="10" spans="1:62" ht="11.25" customHeight="1" x14ac:dyDescent="0.2">
      <c r="A10" s="2" t="s">
        <v>74</v>
      </c>
      <c r="B10" s="58" t="s">
        <v>23</v>
      </c>
      <c r="C10" s="59"/>
      <c r="D10" s="60"/>
      <c r="E10" s="60"/>
      <c r="F10" s="61"/>
      <c r="G10" s="3"/>
      <c r="H10" s="60"/>
      <c r="I10" s="60"/>
      <c r="J10" s="60"/>
      <c r="K10" s="60"/>
      <c r="L10" s="60"/>
      <c r="M10" s="60"/>
      <c r="P10" s="62"/>
      <c r="Q10" s="60"/>
      <c r="R10" s="60"/>
      <c r="S10" s="60"/>
      <c r="T10" s="60"/>
      <c r="U10" s="62"/>
      <c r="V10" s="63"/>
      <c r="W10" s="63"/>
      <c r="AG10" s="18"/>
      <c r="AV10" s="31"/>
      <c r="AX10" s="64"/>
      <c r="AY10" s="64"/>
      <c r="AZ10" s="20"/>
      <c r="BD10" s="64"/>
      <c r="BE10" s="64"/>
      <c r="BF10" s="64"/>
      <c r="BG10" s="64"/>
      <c r="BH10" s="64"/>
      <c r="BI10" s="64"/>
    </row>
    <row r="11" spans="1:62" s="65" customFormat="1" ht="11.25" customHeight="1" x14ac:dyDescent="0.2">
      <c r="A11" s="2" t="s">
        <v>74</v>
      </c>
      <c r="B11" s="58" t="s">
        <v>24</v>
      </c>
      <c r="C11" s="66" t="s">
        <v>25</v>
      </c>
      <c r="D11" s="67">
        <v>1231.6899356578454</v>
      </c>
      <c r="E11" s="67">
        <v>1265.1785565577388</v>
      </c>
      <c r="F11" s="68">
        <v>102.71891650084865</v>
      </c>
      <c r="G11" s="53"/>
      <c r="H11" s="67">
        <v>1433.7000739841801</v>
      </c>
      <c r="I11" s="67">
        <v>1381.7327258981572</v>
      </c>
      <c r="J11" s="67">
        <v>1265.1785565577388</v>
      </c>
      <c r="K11" s="67">
        <v>1208.6338862305888</v>
      </c>
      <c r="L11" s="67">
        <v>1112.7698891974394</v>
      </c>
      <c r="M11" s="67">
        <v>1218.5537929679722</v>
      </c>
      <c r="N11" s="3"/>
      <c r="P11" s="69">
        <v>113.31997895103041</v>
      </c>
      <c r="Q11" s="67">
        <v>109.21246797428623</v>
      </c>
      <c r="R11" s="67">
        <v>100</v>
      </c>
      <c r="S11" s="67">
        <v>95.530696435371539</v>
      </c>
      <c r="T11" s="67">
        <v>87.953584371919121</v>
      </c>
      <c r="U11" s="69">
        <v>96.314768113315012</v>
      </c>
      <c r="V11" s="53"/>
      <c r="W11" s="53"/>
      <c r="AG11" s="18"/>
      <c r="AI11" s="4"/>
      <c r="AJ11" s="4"/>
      <c r="AK11" s="4"/>
      <c r="AL11" s="4"/>
      <c r="AM11" s="4"/>
      <c r="AN11" s="4"/>
      <c r="AO11" s="4"/>
      <c r="AR11" s="70"/>
      <c r="AS11" s="70"/>
      <c r="AU11" s="1"/>
      <c r="AV11" s="31"/>
      <c r="AW11" s="31"/>
      <c r="AX11" s="53"/>
      <c r="AY11" s="53"/>
      <c r="AZ11" s="20"/>
      <c r="BA11" s="53"/>
      <c r="BB11" s="53"/>
      <c r="BC11" s="57"/>
      <c r="BD11" s="57"/>
      <c r="BE11" s="57"/>
      <c r="BF11" s="57"/>
      <c r="BG11" s="57"/>
      <c r="BH11" s="57"/>
      <c r="BI11" s="57"/>
      <c r="BJ11" s="1"/>
    </row>
    <row r="12" spans="1:62" ht="11.25" customHeight="1" x14ac:dyDescent="0.2">
      <c r="A12" s="2" t="s">
        <v>74</v>
      </c>
      <c r="B12" s="71" t="s">
        <v>26</v>
      </c>
      <c r="C12" s="59" t="s">
        <v>25</v>
      </c>
      <c r="D12" s="72">
        <v>95.6</v>
      </c>
      <c r="E12" s="72">
        <v>104.2</v>
      </c>
      <c r="F12" s="73">
        <v>108.9958158995816</v>
      </c>
      <c r="G12" s="53"/>
      <c r="H12" s="72">
        <v>104.2</v>
      </c>
      <c r="I12" s="72">
        <v>104.2</v>
      </c>
      <c r="J12" s="72">
        <v>104.2</v>
      </c>
      <c r="K12" s="72">
        <v>104.2</v>
      </c>
      <c r="L12" s="72">
        <v>104.2</v>
      </c>
      <c r="M12" s="72">
        <v>104.2</v>
      </c>
      <c r="P12" s="74">
        <v>100</v>
      </c>
      <c r="Q12" s="75">
        <v>100</v>
      </c>
      <c r="R12" s="75">
        <v>100</v>
      </c>
      <c r="S12" s="75">
        <v>100</v>
      </c>
      <c r="T12" s="75">
        <v>100</v>
      </c>
      <c r="U12" s="74">
        <v>100</v>
      </c>
      <c r="V12" s="56"/>
      <c r="W12" s="56"/>
      <c r="AG12" s="18"/>
      <c r="AI12" s="65"/>
      <c r="AK12" s="76"/>
      <c r="AL12" s="76"/>
      <c r="AM12" s="76"/>
      <c r="AN12" s="76"/>
      <c r="AO12" s="76"/>
      <c r="AR12" s="70"/>
      <c r="AS12" s="70"/>
      <c r="AX12" s="55"/>
      <c r="AY12" s="55"/>
      <c r="AZ12" s="20"/>
      <c r="BA12" s="53"/>
      <c r="BB12" s="56"/>
      <c r="BC12" s="57"/>
      <c r="BD12" s="55"/>
      <c r="BE12" s="55"/>
      <c r="BF12" s="55"/>
      <c r="BG12" s="55"/>
      <c r="BH12" s="55"/>
      <c r="BI12" s="55"/>
    </row>
    <row r="13" spans="1:62" ht="11.25" customHeight="1" x14ac:dyDescent="0.2">
      <c r="A13" s="2" t="s">
        <v>74</v>
      </c>
      <c r="B13" s="71" t="s">
        <v>27</v>
      </c>
      <c r="C13" s="59" t="s">
        <v>25</v>
      </c>
      <c r="D13" s="72">
        <v>288.28829857173571</v>
      </c>
      <c r="E13" s="72">
        <v>307.21409921678577</v>
      </c>
      <c r="F13" s="73">
        <v>106.56488686457757</v>
      </c>
      <c r="G13" s="53"/>
      <c r="H13" s="72">
        <v>358.59734223351302</v>
      </c>
      <c r="I13" s="72">
        <v>332.90572072514937</v>
      </c>
      <c r="J13" s="72">
        <v>307.21409921678577</v>
      </c>
      <c r="K13" s="72">
        <v>281.522477708422</v>
      </c>
      <c r="L13" s="72">
        <v>255.83085620005838</v>
      </c>
      <c r="M13" s="72">
        <v>307.21409921678577</v>
      </c>
      <c r="P13" s="74">
        <v>116.72554845227616</v>
      </c>
      <c r="Q13" s="75">
        <v>108.36277422613807</v>
      </c>
      <c r="R13" s="75">
        <v>100</v>
      </c>
      <c r="S13" s="75">
        <v>91.637225773861871</v>
      </c>
      <c r="T13" s="75">
        <v>83.2744515477238</v>
      </c>
      <c r="U13" s="74">
        <v>100</v>
      </c>
      <c r="V13" s="56"/>
      <c r="W13" s="56"/>
      <c r="AG13" s="18"/>
      <c r="AK13" s="76"/>
      <c r="AL13" s="76"/>
      <c r="AM13" s="76"/>
      <c r="AN13" s="76"/>
      <c r="AO13" s="76"/>
      <c r="AR13" s="70"/>
      <c r="AS13" s="70"/>
      <c r="AX13" s="55"/>
      <c r="AY13" s="55"/>
      <c r="AZ13" s="20"/>
      <c r="BA13" s="53"/>
      <c r="BB13" s="56"/>
      <c r="BC13" s="57"/>
      <c r="BD13" s="55"/>
      <c r="BE13" s="55"/>
      <c r="BF13" s="55"/>
      <c r="BG13" s="55"/>
      <c r="BH13" s="55"/>
      <c r="BI13" s="55"/>
    </row>
    <row r="14" spans="1:62" ht="11.25" customHeight="1" x14ac:dyDescent="0.2">
      <c r="A14" s="2" t="s">
        <v>74</v>
      </c>
      <c r="B14" s="71" t="s">
        <v>28</v>
      </c>
      <c r="C14" s="59" t="s">
        <v>25</v>
      </c>
      <c r="D14" s="72">
        <v>123.73365000000001</v>
      </c>
      <c r="E14" s="72">
        <v>126.93339000000002</v>
      </c>
      <c r="F14" s="73">
        <v>102.58599014900152</v>
      </c>
      <c r="G14" s="53"/>
      <c r="H14" s="72">
        <v>177.78498000000002</v>
      </c>
      <c r="I14" s="72">
        <v>177.78498000000002</v>
      </c>
      <c r="J14" s="72">
        <v>126.93339000000002</v>
      </c>
      <c r="K14" s="72">
        <v>126.93339000000002</v>
      </c>
      <c r="L14" s="72">
        <v>91.870890000000003</v>
      </c>
      <c r="M14" s="72">
        <v>126.93339000000002</v>
      </c>
      <c r="P14" s="74">
        <v>140.06163390105627</v>
      </c>
      <c r="Q14" s="75">
        <v>140.06163390105627</v>
      </c>
      <c r="R14" s="75">
        <v>100</v>
      </c>
      <c r="S14" s="75">
        <v>100</v>
      </c>
      <c r="T14" s="75">
        <v>72.377244474444424</v>
      </c>
      <c r="U14" s="74">
        <v>100</v>
      </c>
      <c r="V14" s="56"/>
      <c r="W14" s="56"/>
      <c r="AG14" s="18"/>
      <c r="AK14" s="76"/>
      <c r="AL14" s="76"/>
      <c r="AM14" s="76"/>
      <c r="AN14" s="76"/>
      <c r="AO14" s="76"/>
      <c r="AR14" s="70"/>
      <c r="AS14" s="70"/>
      <c r="AX14" s="55"/>
      <c r="AY14" s="55"/>
      <c r="AZ14" s="20"/>
      <c r="BA14" s="53"/>
      <c r="BB14" s="56"/>
      <c r="BC14" s="57"/>
      <c r="BD14" s="55"/>
      <c r="BE14" s="55"/>
      <c r="BF14" s="55"/>
      <c r="BG14" s="55"/>
      <c r="BH14" s="55"/>
      <c r="BI14" s="55"/>
    </row>
    <row r="15" spans="1:62" ht="11.25" customHeight="1" x14ac:dyDescent="0.2">
      <c r="A15" s="2" t="s">
        <v>74</v>
      </c>
      <c r="B15" s="71" t="s">
        <v>29</v>
      </c>
      <c r="C15" s="59" t="s">
        <v>25</v>
      </c>
      <c r="D15" s="72">
        <v>399.68721698747544</v>
      </c>
      <c r="E15" s="72">
        <v>400.04519235177236</v>
      </c>
      <c r="F15" s="73">
        <v>100.08956387622176</v>
      </c>
      <c r="G15" s="53"/>
      <c r="H15" s="72">
        <v>439.82144380695274</v>
      </c>
      <c r="I15" s="72">
        <v>419.93331807936255</v>
      </c>
      <c r="J15" s="72">
        <v>400.04519235177236</v>
      </c>
      <c r="K15" s="72">
        <v>380.15706662418211</v>
      </c>
      <c r="L15" s="72">
        <v>360.26894089659191</v>
      </c>
      <c r="M15" s="72">
        <v>400.04519235177236</v>
      </c>
      <c r="P15" s="74">
        <v>109.94293950174605</v>
      </c>
      <c r="Q15" s="75">
        <v>104.97146975087304</v>
      </c>
      <c r="R15" s="75">
        <v>100</v>
      </c>
      <c r="S15" s="75">
        <v>95.028530249126959</v>
      </c>
      <c r="T15" s="75">
        <v>90.057060498253932</v>
      </c>
      <c r="U15" s="74">
        <v>100</v>
      </c>
      <c r="V15" s="56"/>
      <c r="W15" s="56"/>
      <c r="AG15" s="18"/>
      <c r="AR15" s="70"/>
      <c r="AS15" s="70"/>
      <c r="AX15" s="55"/>
      <c r="AY15" s="55"/>
      <c r="AZ15" s="20"/>
      <c r="BA15" s="53"/>
      <c r="BB15" s="56"/>
      <c r="BC15" s="57"/>
      <c r="BD15" s="55"/>
      <c r="BE15" s="55"/>
      <c r="BF15" s="55"/>
      <c r="BG15" s="55"/>
      <c r="BH15" s="55"/>
      <c r="BI15" s="55"/>
    </row>
    <row r="16" spans="1:62" ht="11.25" customHeight="1" x14ac:dyDescent="0.2">
      <c r="A16" s="2" t="s">
        <v>74</v>
      </c>
      <c r="B16" s="71" t="s">
        <v>30</v>
      </c>
      <c r="C16" s="59" t="s">
        <v>25</v>
      </c>
      <c r="D16" s="72">
        <v>22.355999999999995</v>
      </c>
      <c r="E16" s="72">
        <v>22.41</v>
      </c>
      <c r="F16" s="73">
        <v>100.24154589371983</v>
      </c>
      <c r="G16" s="53"/>
      <c r="H16" s="72">
        <v>26.145</v>
      </c>
      <c r="I16" s="72">
        <v>24.2775</v>
      </c>
      <c r="J16" s="72">
        <v>22.41</v>
      </c>
      <c r="K16" s="72">
        <v>20.5425</v>
      </c>
      <c r="L16" s="72">
        <v>18.675000000000001</v>
      </c>
      <c r="M16" s="72">
        <v>22.41</v>
      </c>
      <c r="P16" s="74">
        <v>116.66666666666667</v>
      </c>
      <c r="Q16" s="75">
        <v>108.33333333333333</v>
      </c>
      <c r="R16" s="75">
        <v>100</v>
      </c>
      <c r="S16" s="75">
        <v>91.666666666666657</v>
      </c>
      <c r="T16" s="75">
        <v>83.333333333333343</v>
      </c>
      <c r="U16" s="74">
        <v>100</v>
      </c>
      <c r="V16" s="56"/>
      <c r="W16" s="56"/>
      <c r="AG16" s="18"/>
      <c r="AR16" s="70"/>
      <c r="AS16" s="70"/>
      <c r="AX16" s="55"/>
      <c r="AY16" s="55"/>
      <c r="AZ16" s="20"/>
      <c r="BA16" s="53"/>
      <c r="BB16" s="56"/>
      <c r="BC16" s="57"/>
      <c r="BD16" s="55"/>
      <c r="BE16" s="55"/>
      <c r="BF16" s="55"/>
      <c r="BG16" s="55"/>
      <c r="BH16" s="55"/>
      <c r="BI16" s="55"/>
    </row>
    <row r="17" spans="1:62" ht="11.25" customHeight="1" x14ac:dyDescent="0.2">
      <c r="A17" s="2" t="s">
        <v>74</v>
      </c>
      <c r="B17" s="71" t="s">
        <v>31</v>
      </c>
      <c r="C17" s="59" t="s">
        <v>25</v>
      </c>
      <c r="D17" s="72">
        <v>280.29908658952621</v>
      </c>
      <c r="E17" s="72">
        <v>281.70207071031473</v>
      </c>
      <c r="F17" s="73">
        <v>100.50053110691832</v>
      </c>
      <c r="G17" s="53"/>
      <c r="H17" s="72">
        <v>301.01311100610252</v>
      </c>
      <c r="I17" s="72">
        <v>297.83049566760593</v>
      </c>
      <c r="J17" s="72">
        <v>281.70207071031473</v>
      </c>
      <c r="K17" s="72">
        <v>274.02329103047305</v>
      </c>
      <c r="L17" s="72">
        <v>262.55947711055035</v>
      </c>
      <c r="M17" s="72">
        <v>235.87584843889505</v>
      </c>
      <c r="P17" s="74">
        <v>106.85512898328891</v>
      </c>
      <c r="Q17" s="75">
        <v>105.72534838548513</v>
      </c>
      <c r="R17" s="75">
        <v>100</v>
      </c>
      <c r="S17" s="75">
        <v>97.274148656245387</v>
      </c>
      <c r="T17" s="75">
        <v>93.204667061375829</v>
      </c>
      <c r="U17" s="74">
        <v>83.732380043970437</v>
      </c>
      <c r="V17" s="56"/>
      <c r="W17" s="56"/>
      <c r="AG17" s="18"/>
      <c r="AR17" s="70"/>
      <c r="AS17" s="70"/>
      <c r="AX17" s="55"/>
      <c r="AY17" s="55"/>
      <c r="AZ17" s="20"/>
      <c r="BA17" s="53"/>
      <c r="BB17" s="56"/>
      <c r="BC17" s="57"/>
      <c r="BD17" s="55"/>
      <c r="BE17" s="55"/>
      <c r="BF17" s="55"/>
      <c r="BG17" s="55"/>
      <c r="BH17" s="55"/>
      <c r="BI17" s="55"/>
    </row>
    <row r="18" spans="1:62" ht="11.25" customHeight="1" x14ac:dyDescent="0.2">
      <c r="A18" s="2" t="s">
        <v>74</v>
      </c>
      <c r="B18" s="58" t="s">
        <v>32</v>
      </c>
      <c r="C18" s="66" t="s">
        <v>25</v>
      </c>
      <c r="D18" s="77">
        <v>0</v>
      </c>
      <c r="E18" s="77">
        <v>0</v>
      </c>
      <c r="F18" s="68"/>
      <c r="G18" s="53"/>
      <c r="H18" s="77">
        <v>0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33"/>
      <c r="O18" s="33"/>
      <c r="P18" s="69"/>
      <c r="Q18" s="67"/>
      <c r="R18" s="67"/>
      <c r="S18" s="67"/>
      <c r="T18" s="67"/>
      <c r="U18" s="69"/>
      <c r="V18" s="56"/>
      <c r="W18" s="56"/>
      <c r="AG18" s="18"/>
      <c r="AR18" s="70"/>
      <c r="AS18" s="70"/>
      <c r="AX18" s="55"/>
      <c r="AY18" s="55"/>
      <c r="AZ18" s="20"/>
      <c r="BA18" s="53"/>
      <c r="BB18" s="56"/>
      <c r="BC18" s="57"/>
      <c r="BD18" s="55"/>
      <c r="BE18" s="55"/>
      <c r="BF18" s="55"/>
      <c r="BG18" s="55"/>
      <c r="BH18" s="55"/>
      <c r="BI18" s="55"/>
    </row>
    <row r="19" spans="1:62" s="65" customFormat="1" ht="11.25" customHeight="1" x14ac:dyDescent="0.2">
      <c r="A19" s="2" t="s">
        <v>74</v>
      </c>
      <c r="B19" s="58" t="s">
        <v>33</v>
      </c>
      <c r="C19" s="66" t="s">
        <v>25</v>
      </c>
      <c r="D19" s="77">
        <v>279.21727029381549</v>
      </c>
      <c r="E19" s="77">
        <v>286.95477273923348</v>
      </c>
      <c r="F19" s="68">
        <v>102.77114035148183</v>
      </c>
      <c r="G19" s="53"/>
      <c r="H19" s="77">
        <v>310.44775980933895</v>
      </c>
      <c r="I19" s="77">
        <v>303.02289795463844</v>
      </c>
      <c r="J19" s="77">
        <v>286.95477273923348</v>
      </c>
      <c r="K19" s="77">
        <v>277.04075156445282</v>
      </c>
      <c r="L19" s="77">
        <v>263.71722796788254</v>
      </c>
      <c r="M19" s="77">
        <v>261.56167915634302</v>
      </c>
      <c r="N19" s="3"/>
      <c r="P19" s="69">
        <v>108.18699993934391</v>
      </c>
      <c r="Q19" s="67">
        <v>105.59953231027339</v>
      </c>
      <c r="R19" s="67">
        <v>100</v>
      </c>
      <c r="S19" s="67">
        <v>96.545092775372694</v>
      </c>
      <c r="T19" s="67">
        <v>91.902018374000789</v>
      </c>
      <c r="U19" s="69">
        <v>91.150837694563762</v>
      </c>
      <c r="V19" s="53"/>
      <c r="W19" s="53"/>
      <c r="AG19" s="18"/>
      <c r="AR19" s="70"/>
      <c r="AS19" s="70"/>
      <c r="AU19" s="1"/>
      <c r="AV19" s="31"/>
      <c r="AW19" s="31"/>
      <c r="AX19" s="78"/>
      <c r="AY19" s="78"/>
      <c r="AZ19" s="20"/>
      <c r="BA19" s="53"/>
      <c r="BB19" s="53"/>
      <c r="BC19" s="57"/>
      <c r="BD19" s="78"/>
      <c r="BE19" s="78"/>
      <c r="BF19" s="78"/>
      <c r="BG19" s="78"/>
      <c r="BH19" s="78"/>
      <c r="BI19" s="78"/>
      <c r="BJ19" s="1"/>
    </row>
    <row r="20" spans="1:62" ht="11.25" customHeight="1" x14ac:dyDescent="0.2">
      <c r="A20" s="2" t="s">
        <v>74</v>
      </c>
      <c r="B20" s="71" t="s">
        <v>34</v>
      </c>
      <c r="C20" s="59" t="s">
        <v>25</v>
      </c>
      <c r="D20" s="72">
        <v>116.01544639617957</v>
      </c>
      <c r="E20" s="72">
        <v>118.41450993983395</v>
      </c>
      <c r="F20" s="73">
        <v>102.06788287092552</v>
      </c>
      <c r="G20" s="53"/>
      <c r="H20" s="72">
        <v>131.17812840903528</v>
      </c>
      <c r="I20" s="72">
        <v>127.01440928301632</v>
      </c>
      <c r="J20" s="72">
        <v>118.41450993983395</v>
      </c>
      <c r="K20" s="72">
        <v>112.96911150347015</v>
      </c>
      <c r="L20" s="72">
        <v>105.61018604665014</v>
      </c>
      <c r="M20" s="72">
        <v>105.80361329341748</v>
      </c>
      <c r="P20" s="74">
        <v>110.77876222743859</v>
      </c>
      <c r="Q20" s="75">
        <v>107.26253847400284</v>
      </c>
      <c r="R20" s="75">
        <v>100</v>
      </c>
      <c r="S20" s="75">
        <v>95.401409473272665</v>
      </c>
      <c r="T20" s="75">
        <v>89.186862404202287</v>
      </c>
      <c r="U20" s="74">
        <v>89.35020999299492</v>
      </c>
      <c r="V20" s="56"/>
      <c r="W20" s="56"/>
      <c r="AA20" s="79"/>
      <c r="AB20" s="79"/>
      <c r="AC20" s="79"/>
      <c r="AD20" s="79"/>
      <c r="AG20" s="18"/>
      <c r="AR20" s="70"/>
      <c r="AS20" s="70"/>
      <c r="AX20" s="55"/>
      <c r="AY20" s="55"/>
      <c r="AZ20" s="20"/>
      <c r="BA20" s="53"/>
      <c r="BB20" s="56"/>
      <c r="BC20" s="57"/>
      <c r="BD20" s="55"/>
      <c r="BE20" s="55"/>
      <c r="BF20" s="55"/>
      <c r="BG20" s="55"/>
      <c r="BH20" s="55"/>
      <c r="BI20" s="55"/>
    </row>
    <row r="21" spans="1:62" s="65" customFormat="1" ht="11.25" customHeight="1" x14ac:dyDescent="0.2">
      <c r="A21" s="2" t="s">
        <v>74</v>
      </c>
      <c r="B21" s="58" t="s">
        <v>35</v>
      </c>
      <c r="C21" s="66" t="s">
        <v>25</v>
      </c>
      <c r="D21" s="77">
        <v>1510.9072059516609</v>
      </c>
      <c r="E21" s="77">
        <v>1552.1333292969723</v>
      </c>
      <c r="F21" s="68">
        <v>102.72856752439306</v>
      </c>
      <c r="G21" s="53"/>
      <c r="H21" s="77">
        <v>1744.1478337935191</v>
      </c>
      <c r="I21" s="77">
        <v>1684.7556238527957</v>
      </c>
      <c r="J21" s="77">
        <v>1552.1333292969723</v>
      </c>
      <c r="K21" s="77">
        <v>1485.6746377950417</v>
      </c>
      <c r="L21" s="77">
        <v>1376.4871171653219</v>
      </c>
      <c r="M21" s="77">
        <v>1480.1154721243151</v>
      </c>
      <c r="N21" s="3"/>
      <c r="P21" s="69">
        <v>112.37100581968164</v>
      </c>
      <c r="Q21" s="67">
        <v>108.54451689507201</v>
      </c>
      <c r="R21" s="67">
        <v>100</v>
      </c>
      <c r="S21" s="67">
        <v>95.718235653632107</v>
      </c>
      <c r="T21" s="67">
        <v>88.683561597687742</v>
      </c>
      <c r="U21" s="69">
        <v>95.360072758357873</v>
      </c>
      <c r="V21" s="53"/>
      <c r="W21" s="53"/>
      <c r="AG21" s="18"/>
      <c r="AR21" s="70"/>
      <c r="AS21" s="70"/>
      <c r="AU21" s="1"/>
      <c r="AV21" s="31"/>
      <c r="AW21" s="31"/>
      <c r="AX21" s="78"/>
      <c r="AY21" s="78"/>
      <c r="AZ21" s="20"/>
      <c r="BA21" s="53"/>
      <c r="BB21" s="53"/>
      <c r="BC21" s="57"/>
      <c r="BD21" s="78"/>
      <c r="BE21" s="78"/>
      <c r="BF21" s="78"/>
      <c r="BG21" s="78"/>
      <c r="BH21" s="78"/>
      <c r="BI21" s="78"/>
      <c r="BJ21" s="1"/>
    </row>
    <row r="22" spans="1:62" ht="11.25" customHeight="1" x14ac:dyDescent="0.2">
      <c r="A22" s="2" t="s">
        <v>74</v>
      </c>
      <c r="B22" s="71" t="s">
        <v>36</v>
      </c>
      <c r="C22" s="59" t="s">
        <v>25</v>
      </c>
      <c r="D22" s="72">
        <v>265.91347165038508</v>
      </c>
      <c r="E22" s="72">
        <v>268.2812358144954</v>
      </c>
      <c r="F22" s="73">
        <v>100.89042655470399</v>
      </c>
      <c r="G22" s="53"/>
      <c r="H22" s="72">
        <v>309.57625849744079</v>
      </c>
      <c r="I22" s="72">
        <v>288.92874715596815</v>
      </c>
      <c r="J22" s="72">
        <v>268.2812358144954</v>
      </c>
      <c r="K22" s="72">
        <v>240.79669123408166</v>
      </c>
      <c r="L22" s="72">
        <v>220.14917989260897</v>
      </c>
      <c r="M22" s="72">
        <v>268.2812358144954</v>
      </c>
      <c r="P22" s="74">
        <v>115.39243792342563</v>
      </c>
      <c r="Q22" s="75">
        <v>107.69621896171284</v>
      </c>
      <c r="R22" s="75">
        <v>100</v>
      </c>
      <c r="S22" s="75">
        <v>89.755323551805134</v>
      </c>
      <c r="T22" s="75">
        <v>82.059104590092318</v>
      </c>
      <c r="U22" s="74">
        <v>100</v>
      </c>
      <c r="V22" s="56"/>
      <c r="W22" s="56"/>
      <c r="X22" s="143" t="s">
        <v>37</v>
      </c>
      <c r="Y22" s="144"/>
      <c r="Z22" s="144"/>
      <c r="AA22" s="144"/>
      <c r="AB22" s="144"/>
      <c r="AC22" s="144"/>
      <c r="AD22" s="144"/>
      <c r="AE22" s="144"/>
      <c r="AF22" s="144"/>
      <c r="AG22" s="18"/>
      <c r="AR22" s="70"/>
      <c r="AS22" s="70"/>
      <c r="AX22" s="55"/>
      <c r="AY22" s="55"/>
      <c r="AZ22" s="20"/>
      <c r="BA22" s="53"/>
      <c r="BB22" s="56"/>
      <c r="BC22" s="57"/>
      <c r="BD22" s="55"/>
      <c r="BE22" s="55"/>
      <c r="BF22" s="55"/>
      <c r="BG22" s="55"/>
      <c r="BH22" s="55"/>
      <c r="BI22" s="55"/>
    </row>
    <row r="23" spans="1:62" ht="11.25" customHeight="1" x14ac:dyDescent="0.2">
      <c r="A23" s="2" t="s">
        <v>74</v>
      </c>
      <c r="B23" s="71" t="s">
        <v>38</v>
      </c>
      <c r="C23" s="59" t="s">
        <v>25</v>
      </c>
      <c r="D23" s="75">
        <v>1244.9937343012757</v>
      </c>
      <c r="E23" s="75">
        <v>1283.8520934824769</v>
      </c>
      <c r="F23" s="73">
        <v>103.12116905576312</v>
      </c>
      <c r="G23" s="53"/>
      <c r="H23" s="75">
        <v>1434.5715752960782</v>
      </c>
      <c r="I23" s="75">
        <v>1395.8268766968276</v>
      </c>
      <c r="J23" s="75">
        <v>1283.8520934824769</v>
      </c>
      <c r="K23" s="75">
        <v>1244.87794656096</v>
      </c>
      <c r="L23" s="75">
        <v>1156.3379372727129</v>
      </c>
      <c r="M23" s="75">
        <v>1211.8342363098197</v>
      </c>
      <c r="P23" s="74">
        <v>111.73962971114308</v>
      </c>
      <c r="Q23" s="75">
        <v>108.72178218836849</v>
      </c>
      <c r="R23" s="75">
        <v>100</v>
      </c>
      <c r="S23" s="75">
        <v>96.964280611499518</v>
      </c>
      <c r="T23" s="75">
        <v>90.067846844890127</v>
      </c>
      <c r="U23" s="74">
        <v>94.390486447912608</v>
      </c>
      <c r="V23" s="56"/>
      <c r="W23" s="56"/>
      <c r="X23" s="80" t="s">
        <v>79</v>
      </c>
      <c r="AG23" s="18"/>
      <c r="AR23" s="70"/>
      <c r="AS23" s="70"/>
      <c r="AX23" s="56"/>
      <c r="AY23" s="56"/>
      <c r="AZ23" s="20"/>
      <c r="BA23" s="53"/>
      <c r="BB23" s="56"/>
      <c r="BC23" s="57"/>
      <c r="BD23" s="81"/>
      <c r="BE23" s="81"/>
      <c r="BF23" s="81"/>
      <c r="BG23" s="81"/>
      <c r="BH23" s="81"/>
      <c r="BI23" s="81"/>
    </row>
    <row r="24" spans="1:62" ht="11.25" customHeight="1" x14ac:dyDescent="0.2">
      <c r="A24" s="2" t="s">
        <v>74</v>
      </c>
      <c r="B24" s="71" t="s">
        <v>39</v>
      </c>
      <c r="C24" s="59" t="s">
        <v>25</v>
      </c>
      <c r="D24" s="72">
        <v>404.86086798616969</v>
      </c>
      <c r="E24" s="72">
        <v>399.88135245062529</v>
      </c>
      <c r="F24" s="73">
        <v>98.770067465321318</v>
      </c>
      <c r="G24" s="53"/>
      <c r="H24" s="72">
        <v>401.51516993926583</v>
      </c>
      <c r="I24" s="72">
        <v>401.26916392072536</v>
      </c>
      <c r="J24" s="72">
        <v>399.88135245062529</v>
      </c>
      <c r="K24" s="72">
        <v>399.30546163208481</v>
      </c>
      <c r="L24" s="72">
        <v>398.23705800371528</v>
      </c>
      <c r="M24" s="72">
        <v>396.63549907338341</v>
      </c>
      <c r="P24" s="74">
        <v>100.40857556338345</v>
      </c>
      <c r="Q24" s="75">
        <v>100.34705581082865</v>
      </c>
      <c r="R24" s="75">
        <v>100</v>
      </c>
      <c r="S24" s="75">
        <v>99.855984577672558</v>
      </c>
      <c r="T24" s="75">
        <v>99.588804419902772</v>
      </c>
      <c r="U24" s="74">
        <v>99.18829588893054</v>
      </c>
      <c r="V24" s="56"/>
      <c r="W24" s="56"/>
      <c r="Y24" s="82"/>
      <c r="Z24" s="82"/>
      <c r="AA24" s="82"/>
      <c r="AB24" s="82"/>
      <c r="AC24" s="82"/>
      <c r="AD24" s="82"/>
      <c r="AE24" s="82"/>
      <c r="AF24" s="82"/>
      <c r="AG24" s="18"/>
      <c r="AR24" s="70"/>
      <c r="AS24" s="70"/>
      <c r="AX24" s="83"/>
      <c r="AY24" s="83"/>
      <c r="AZ24" s="20"/>
      <c r="BA24" s="53"/>
      <c r="BB24" s="56"/>
      <c r="BC24" s="57"/>
      <c r="BD24" s="83"/>
      <c r="BE24" s="83"/>
      <c r="BF24" s="83"/>
      <c r="BG24" s="83"/>
      <c r="BH24" s="83"/>
      <c r="BI24" s="83"/>
    </row>
    <row r="25" spans="1:62" ht="11.25" customHeight="1" x14ac:dyDescent="0.2">
      <c r="A25" s="2" t="s">
        <v>74</v>
      </c>
      <c r="B25" s="58" t="s">
        <v>40</v>
      </c>
      <c r="C25" s="66" t="s">
        <v>25</v>
      </c>
      <c r="D25" s="67">
        <v>840.13286631510596</v>
      </c>
      <c r="E25" s="67">
        <v>883.97074103185162</v>
      </c>
      <c r="F25" s="68">
        <v>105.21796926110298</v>
      </c>
      <c r="G25" s="53"/>
      <c r="H25" s="67">
        <v>1033.0564053568123</v>
      </c>
      <c r="I25" s="67">
        <v>994.55771277610233</v>
      </c>
      <c r="J25" s="67">
        <v>883.97074103185162</v>
      </c>
      <c r="K25" s="67">
        <v>845.57248492887516</v>
      </c>
      <c r="L25" s="67">
        <v>758.10087926899769</v>
      </c>
      <c r="M25" s="67">
        <v>815.19873723643627</v>
      </c>
      <c r="N25" s="33"/>
      <c r="O25" s="33"/>
      <c r="P25" s="69">
        <v>116.8654523735632</v>
      </c>
      <c r="Q25" s="67">
        <v>112.51025250170197</v>
      </c>
      <c r="R25" s="67">
        <v>100</v>
      </c>
      <c r="S25" s="67">
        <v>95.656162096705316</v>
      </c>
      <c r="T25" s="67">
        <v>85.760856562296723</v>
      </c>
      <c r="U25" s="69">
        <v>92.220104059650396</v>
      </c>
      <c r="V25" s="56"/>
      <c r="W25" s="56"/>
      <c r="AG25" s="18"/>
      <c r="AR25" s="70"/>
      <c r="AS25" s="70"/>
      <c r="AX25" s="53"/>
      <c r="AY25" s="53"/>
      <c r="AZ25" s="20"/>
      <c r="BA25" s="53"/>
      <c r="BB25" s="53"/>
      <c r="BC25" s="57"/>
      <c r="BD25" s="53"/>
      <c r="BE25" s="53"/>
      <c r="BF25" s="53"/>
      <c r="BG25" s="53"/>
      <c r="BH25" s="53"/>
      <c r="BI25" s="53"/>
    </row>
    <row r="26" spans="1:62" s="84" customFormat="1" ht="11.25" customHeight="1" x14ac:dyDescent="0.2">
      <c r="A26" s="2" t="s">
        <v>74</v>
      </c>
      <c r="B26" s="85" t="s">
        <v>41</v>
      </c>
      <c r="C26" s="86" t="s">
        <v>42</v>
      </c>
      <c r="D26" s="87">
        <v>0.14002214438585101</v>
      </c>
      <c r="E26" s="87">
        <v>0.14732845683864193</v>
      </c>
      <c r="F26" s="68">
        <v>105.21796926110297</v>
      </c>
      <c r="G26" s="88"/>
      <c r="H26" s="87">
        <v>0.14757948647954461</v>
      </c>
      <c r="I26" s="87">
        <v>0.15300887888863113</v>
      </c>
      <c r="J26" s="87">
        <v>0.14732845683864193</v>
      </c>
      <c r="K26" s="87">
        <v>0.15374045180525003</v>
      </c>
      <c r="L26" s="87">
        <v>0.15162017585379953</v>
      </c>
      <c r="M26" s="87">
        <v>0.13586645620607271</v>
      </c>
      <c r="N26" s="89"/>
      <c r="P26" s="90">
        <v>100.17038774876845</v>
      </c>
      <c r="Q26" s="91">
        <v>103.85561769387874</v>
      </c>
      <c r="R26" s="91">
        <v>100</v>
      </c>
      <c r="S26" s="91">
        <v>104.35217683276944</v>
      </c>
      <c r="T26" s="91">
        <v>102.91302787475607</v>
      </c>
      <c r="U26" s="90">
        <v>92.220104059650396</v>
      </c>
      <c r="V26" s="56"/>
      <c r="W26" s="92"/>
      <c r="AG26" s="18"/>
      <c r="AR26" s="70"/>
      <c r="AS26" s="70"/>
      <c r="AU26" s="1"/>
      <c r="AV26" s="93"/>
      <c r="AW26" s="93"/>
      <c r="AX26" s="94"/>
      <c r="AY26" s="94"/>
      <c r="AZ26" s="20"/>
      <c r="BA26" s="53"/>
      <c r="BB26" s="53"/>
      <c r="BC26" s="57"/>
      <c r="BD26" s="94"/>
      <c r="BE26" s="94"/>
      <c r="BF26" s="94"/>
      <c r="BG26" s="94"/>
      <c r="BH26" s="94"/>
      <c r="BI26" s="94"/>
      <c r="BJ26" s="1"/>
    </row>
    <row r="27" spans="1:62" s="84" customFormat="1" ht="11.25" customHeight="1" x14ac:dyDescent="0.2">
      <c r="A27" s="95" t="s">
        <v>74</v>
      </c>
      <c r="B27" s="96" t="s">
        <v>43</v>
      </c>
      <c r="C27" s="97" t="s">
        <v>42</v>
      </c>
      <c r="D27" s="98">
        <v>0.153</v>
      </c>
      <c r="E27" s="98">
        <v>0.16</v>
      </c>
      <c r="F27" s="52">
        <v>104.57516339869282</v>
      </c>
      <c r="G27" s="88"/>
      <c r="H27" s="98">
        <v>0.16</v>
      </c>
      <c r="I27" s="98">
        <v>0.16</v>
      </c>
      <c r="J27" s="98">
        <v>0.16</v>
      </c>
      <c r="K27" s="98">
        <v>0.16</v>
      </c>
      <c r="L27" s="98">
        <v>0.16</v>
      </c>
      <c r="M27" s="98">
        <v>0.16</v>
      </c>
      <c r="N27" s="89"/>
      <c r="P27" s="92">
        <v>100</v>
      </c>
      <c r="Q27" s="99">
        <v>100</v>
      </c>
      <c r="R27" s="99">
        <v>100</v>
      </c>
      <c r="S27" s="99">
        <v>100</v>
      </c>
      <c r="T27" s="99">
        <v>100</v>
      </c>
      <c r="U27" s="92">
        <v>100</v>
      </c>
      <c r="V27" s="56"/>
      <c r="W27" s="92"/>
      <c r="AG27" s="18"/>
      <c r="AR27" s="70"/>
      <c r="AS27" s="70"/>
      <c r="AU27" s="100"/>
      <c r="AV27" s="93"/>
      <c r="AW27" s="93"/>
      <c r="AX27" s="101"/>
      <c r="AY27" s="101"/>
      <c r="AZ27" s="20"/>
      <c r="BA27" s="53"/>
      <c r="BB27" s="88"/>
      <c r="BC27" s="57"/>
      <c r="BD27" s="101"/>
      <c r="BE27" s="101"/>
      <c r="BF27" s="101"/>
      <c r="BG27" s="101"/>
      <c r="BH27" s="101"/>
      <c r="BI27" s="101"/>
      <c r="BJ27" s="100"/>
    </row>
    <row r="28" spans="1:62" s="65" customFormat="1" ht="11.25" customHeight="1" x14ac:dyDescent="0.2">
      <c r="A28" s="2" t="s">
        <v>74</v>
      </c>
      <c r="B28" s="33" t="s">
        <v>44</v>
      </c>
      <c r="C28" s="34" t="s">
        <v>25</v>
      </c>
      <c r="D28" s="51">
        <v>1588.7743396365547</v>
      </c>
      <c r="E28" s="51">
        <v>1628.1625882651206</v>
      </c>
      <c r="F28" s="52">
        <v>102.47915941527457</v>
      </c>
      <c r="G28" s="53"/>
      <c r="H28" s="51">
        <v>1831.0914284367068</v>
      </c>
      <c r="I28" s="51">
        <v>1730.1979110766936</v>
      </c>
      <c r="J28" s="51">
        <v>1628.1625882651206</v>
      </c>
      <c r="K28" s="51">
        <v>1520.1021528661665</v>
      </c>
      <c r="L28" s="51">
        <v>1418.3862378963242</v>
      </c>
      <c r="M28" s="51">
        <v>1624.9167348878789</v>
      </c>
      <c r="N28" s="3"/>
      <c r="P28" s="53">
        <v>112.46367172628725</v>
      </c>
      <c r="Q28" s="51">
        <v>106.26690009627946</v>
      </c>
      <c r="R28" s="51">
        <v>100</v>
      </c>
      <c r="S28" s="51">
        <v>93.363043950414237</v>
      </c>
      <c r="T28" s="51">
        <v>87.115761541215463</v>
      </c>
      <c r="U28" s="53">
        <v>99.80064316668151</v>
      </c>
      <c r="V28" s="53"/>
      <c r="W28" s="53"/>
      <c r="AG28" s="18"/>
      <c r="AR28" s="70"/>
      <c r="AS28" s="70"/>
      <c r="AU28" s="1"/>
      <c r="AV28" s="31"/>
      <c r="AW28" s="31"/>
      <c r="AX28" s="53"/>
      <c r="AY28" s="53"/>
      <c r="AZ28" s="20"/>
      <c r="BA28" s="53"/>
      <c r="BB28" s="53"/>
      <c r="BC28" s="57"/>
      <c r="BD28" s="53"/>
      <c r="BE28" s="53"/>
      <c r="BF28" s="53"/>
      <c r="BG28" s="53"/>
      <c r="BH28" s="53"/>
      <c r="BI28" s="53"/>
      <c r="BJ28" s="1"/>
    </row>
    <row r="29" spans="1:62" ht="11.25" customHeight="1" x14ac:dyDescent="0.2">
      <c r="A29" s="2" t="s">
        <v>74</v>
      </c>
      <c r="B29" s="3" t="s">
        <v>45</v>
      </c>
      <c r="C29" s="46" t="s">
        <v>25</v>
      </c>
      <c r="D29" s="102">
        <v>0</v>
      </c>
      <c r="E29" s="102">
        <v>0</v>
      </c>
      <c r="F29" s="52"/>
      <c r="G29" s="53"/>
      <c r="H29" s="102">
        <v>0</v>
      </c>
      <c r="I29" s="102">
        <v>0</v>
      </c>
      <c r="J29" s="102">
        <v>0</v>
      </c>
      <c r="K29" s="102">
        <v>0</v>
      </c>
      <c r="L29" s="102">
        <v>0</v>
      </c>
      <c r="M29" s="102">
        <v>0</v>
      </c>
      <c r="P29" s="56"/>
      <c r="Q29" s="102"/>
      <c r="R29" s="102"/>
      <c r="S29" s="102"/>
      <c r="T29" s="102"/>
      <c r="U29" s="56"/>
      <c r="V29" s="56"/>
      <c r="W29" s="56"/>
      <c r="AG29" s="18"/>
      <c r="AR29" s="70"/>
      <c r="AS29" s="70"/>
      <c r="AX29" s="56"/>
      <c r="AY29" s="56"/>
      <c r="AZ29" s="20"/>
      <c r="BA29" s="53"/>
      <c r="BB29" s="53"/>
      <c r="BC29" s="57"/>
      <c r="BD29" s="56"/>
      <c r="BE29" s="56"/>
      <c r="BF29" s="56"/>
      <c r="BG29" s="56"/>
      <c r="BH29" s="56"/>
      <c r="BI29" s="56"/>
    </row>
    <row r="30" spans="1:62" ht="11.25" customHeight="1" x14ac:dyDescent="0.2">
      <c r="A30" s="2" t="s">
        <v>74</v>
      </c>
      <c r="B30" s="58" t="s">
        <v>46</v>
      </c>
      <c r="C30" s="59"/>
      <c r="D30" s="75"/>
      <c r="E30" s="75"/>
      <c r="F30" s="68"/>
      <c r="G30" s="53"/>
      <c r="H30" s="75"/>
      <c r="I30" s="75"/>
      <c r="J30" s="75"/>
      <c r="K30" s="75"/>
      <c r="L30" s="75"/>
      <c r="M30" s="75"/>
      <c r="P30" s="74"/>
      <c r="Q30" s="75"/>
      <c r="R30" s="75"/>
      <c r="S30" s="75"/>
      <c r="T30" s="75"/>
      <c r="U30" s="74"/>
      <c r="V30" s="56"/>
      <c r="W30" s="56"/>
      <c r="AG30" s="18"/>
      <c r="AR30" s="70"/>
      <c r="AS30" s="70"/>
      <c r="AV30" s="31"/>
      <c r="AX30" s="56"/>
      <c r="AY30" s="56"/>
      <c r="AZ30" s="20"/>
      <c r="BA30" s="57"/>
      <c r="BB30" s="53"/>
      <c r="BC30" s="57"/>
      <c r="BD30" s="56"/>
      <c r="BE30" s="56"/>
      <c r="BF30" s="56"/>
      <c r="BG30" s="56"/>
      <c r="BH30" s="56"/>
      <c r="BI30" s="56"/>
    </row>
    <row r="31" spans="1:62" ht="11.25" customHeight="1" x14ac:dyDescent="0.2">
      <c r="A31" s="2" t="s">
        <v>74</v>
      </c>
      <c r="B31" s="71" t="s">
        <v>47</v>
      </c>
      <c r="C31" s="59" t="s">
        <v>25</v>
      </c>
      <c r="D31" s="72">
        <v>1588.7743396365547</v>
      </c>
      <c r="E31" s="72">
        <v>1628.1625882651206</v>
      </c>
      <c r="F31" s="73">
        <v>102.47915941527457</v>
      </c>
      <c r="G31" s="53"/>
      <c r="H31" s="72">
        <v>1831.0914284367068</v>
      </c>
      <c r="I31" s="72">
        <v>1730.1979110766936</v>
      </c>
      <c r="J31" s="72">
        <v>1628.1625882651206</v>
      </c>
      <c r="K31" s="72">
        <v>1520.1021528661665</v>
      </c>
      <c r="L31" s="72">
        <v>1418.3862378963242</v>
      </c>
      <c r="M31" s="72">
        <v>1624.9167348878789</v>
      </c>
      <c r="P31" s="74">
        <v>112.46367172628725</v>
      </c>
      <c r="Q31" s="75">
        <v>106.26690009627946</v>
      </c>
      <c r="R31" s="75">
        <v>100</v>
      </c>
      <c r="S31" s="75">
        <v>93.363043950414237</v>
      </c>
      <c r="T31" s="75">
        <v>87.115761541215463</v>
      </c>
      <c r="U31" s="74">
        <v>99.80064316668151</v>
      </c>
      <c r="V31" s="56"/>
      <c r="W31" s="56"/>
      <c r="AG31" s="18"/>
      <c r="AR31" s="70"/>
      <c r="AS31" s="70"/>
      <c r="AX31" s="103"/>
      <c r="AY31" s="103"/>
      <c r="AZ31" s="20"/>
      <c r="BA31" s="57"/>
      <c r="BB31" s="81"/>
      <c r="BC31" s="57"/>
      <c r="BD31" s="103"/>
      <c r="BE31" s="103"/>
      <c r="BF31" s="103"/>
      <c r="BG31" s="103"/>
      <c r="BH31" s="103"/>
      <c r="BI31" s="103"/>
    </row>
    <row r="32" spans="1:62" ht="11.25" customHeight="1" x14ac:dyDescent="0.2">
      <c r="A32" s="2" t="s">
        <v>74</v>
      </c>
      <c r="B32" s="71" t="s">
        <v>48</v>
      </c>
      <c r="C32" s="59" t="s">
        <v>25</v>
      </c>
      <c r="D32" s="72">
        <v>1510.9072059516614</v>
      </c>
      <c r="E32" s="72">
        <v>1552.1333292969725</v>
      </c>
      <c r="F32" s="73">
        <v>102.72856752439303</v>
      </c>
      <c r="G32" s="53"/>
      <c r="H32" s="72">
        <v>1744.1478337935193</v>
      </c>
      <c r="I32" s="72">
        <v>1684.7556238527955</v>
      </c>
      <c r="J32" s="72">
        <v>1552.1333292969725</v>
      </c>
      <c r="K32" s="72">
        <v>1485.6746377950417</v>
      </c>
      <c r="L32" s="72">
        <v>1376.4871171653215</v>
      </c>
      <c r="M32" s="72">
        <v>1480.1154721243154</v>
      </c>
      <c r="P32" s="74">
        <v>112.37100581968164</v>
      </c>
      <c r="Q32" s="75">
        <v>108.54451689507196</v>
      </c>
      <c r="R32" s="75">
        <v>100</v>
      </c>
      <c r="S32" s="75">
        <v>95.718235653632107</v>
      </c>
      <c r="T32" s="75">
        <v>88.683561597687699</v>
      </c>
      <c r="U32" s="74">
        <v>95.360072758357873</v>
      </c>
      <c r="V32" s="56"/>
      <c r="W32" s="56"/>
      <c r="AG32" s="18"/>
      <c r="AR32" s="70"/>
      <c r="AS32" s="70"/>
      <c r="AX32" s="55"/>
      <c r="AY32" s="55"/>
      <c r="AZ32" s="20"/>
      <c r="BA32" s="57"/>
      <c r="BB32" s="81"/>
      <c r="BC32" s="57"/>
      <c r="BD32" s="55"/>
      <c r="BE32" s="55"/>
      <c r="BF32" s="55"/>
      <c r="BG32" s="55"/>
      <c r="BH32" s="55"/>
      <c r="BI32" s="55"/>
    </row>
    <row r="33" spans="1:62" ht="11.25" customHeight="1" x14ac:dyDescent="0.2">
      <c r="A33" s="2" t="s">
        <v>74</v>
      </c>
      <c r="B33" s="71" t="s">
        <v>49</v>
      </c>
      <c r="C33" s="59" t="s">
        <v>25</v>
      </c>
      <c r="D33" s="72">
        <v>1097.0142298279193</v>
      </c>
      <c r="E33" s="72">
        <v>1127.995528549008</v>
      </c>
      <c r="F33" s="73">
        <v>102.82414738831132</v>
      </c>
      <c r="G33" s="53"/>
      <c r="H33" s="72">
        <v>1286.534467763981</v>
      </c>
      <c r="I33" s="72">
        <v>1236.5883745338119</v>
      </c>
      <c r="J33" s="72">
        <v>1127.995528549008</v>
      </c>
      <c r="K33" s="72">
        <v>1075.3038883517834</v>
      </c>
      <c r="L33" s="72">
        <v>985.27601134935435</v>
      </c>
      <c r="M33" s="72">
        <v>1103.5895456957178</v>
      </c>
      <c r="P33" s="74">
        <v>114.05492621224384</v>
      </c>
      <c r="Q33" s="75">
        <v>109.62706351544603</v>
      </c>
      <c r="R33" s="75">
        <v>100</v>
      </c>
      <c r="S33" s="75">
        <v>95.328736784532794</v>
      </c>
      <c r="T33" s="75">
        <v>87.347510376815023</v>
      </c>
      <c r="U33" s="74">
        <v>97.836340460969325</v>
      </c>
      <c r="V33" s="56"/>
      <c r="W33" s="56"/>
      <c r="AG33" s="18"/>
      <c r="AR33" s="70"/>
      <c r="AS33" s="70"/>
      <c r="AX33" s="55"/>
      <c r="AY33" s="55"/>
      <c r="AZ33" s="20"/>
      <c r="BA33" s="57"/>
      <c r="BB33" s="81"/>
      <c r="BC33" s="57"/>
      <c r="BD33" s="55"/>
      <c r="BE33" s="55"/>
      <c r="BF33" s="55"/>
      <c r="BG33" s="55"/>
      <c r="BH33" s="55"/>
      <c r="BI33" s="55"/>
    </row>
    <row r="34" spans="1:62" ht="11.25" customHeight="1" x14ac:dyDescent="0.2">
      <c r="A34" s="2" t="s">
        <v>74</v>
      </c>
      <c r="B34" s="71" t="s">
        <v>50</v>
      </c>
      <c r="C34" s="59" t="s">
        <v>25</v>
      </c>
      <c r="D34" s="72">
        <v>103.8476536296523</v>
      </c>
      <c r="E34" s="72">
        <v>105.7325937058983</v>
      </c>
      <c r="F34" s="73">
        <v>101.81510126648425</v>
      </c>
      <c r="G34" s="53"/>
      <c r="H34" s="72">
        <v>113.23381013769317</v>
      </c>
      <c r="I34" s="72">
        <v>111.68896979853942</v>
      </c>
      <c r="J34" s="72">
        <v>105.7325937058983</v>
      </c>
      <c r="K34" s="72">
        <v>102.82231023543146</v>
      </c>
      <c r="L34" s="72">
        <v>98.447822479906918</v>
      </c>
      <c r="M34" s="72">
        <v>88.248631588057478</v>
      </c>
      <c r="P34" s="74">
        <v>107.09451661865022</v>
      </c>
      <c r="Q34" s="75">
        <v>105.63343419836002</v>
      </c>
      <c r="R34" s="75">
        <v>100</v>
      </c>
      <c r="S34" s="75">
        <v>97.24750583669406</v>
      </c>
      <c r="T34" s="75">
        <v>93.110193393860726</v>
      </c>
      <c r="U34" s="74">
        <v>83.463980684637761</v>
      </c>
      <c r="V34" s="56"/>
      <c r="W34" s="56"/>
      <c r="AG34" s="18"/>
      <c r="AR34" s="70"/>
      <c r="AS34" s="70"/>
      <c r="AX34" s="103"/>
      <c r="AY34" s="103"/>
      <c r="AZ34" s="20"/>
      <c r="BA34" s="57"/>
      <c r="BB34" s="81"/>
      <c r="BC34" s="57"/>
      <c r="BD34" s="103"/>
      <c r="BE34" s="103"/>
      <c r="BF34" s="103"/>
      <c r="BG34" s="103"/>
      <c r="BH34" s="103"/>
      <c r="BI34" s="103"/>
    </row>
    <row r="35" spans="1:62" s="65" customFormat="1" ht="11.25" customHeight="1" x14ac:dyDescent="0.2">
      <c r="A35" s="2" t="s">
        <v>74</v>
      </c>
      <c r="B35" s="58" t="s">
        <v>51</v>
      </c>
      <c r="C35" s="66" t="s">
        <v>25</v>
      </c>
      <c r="D35" s="67">
        <v>310.04532249408976</v>
      </c>
      <c r="E35" s="67">
        <v>318.40520704206625</v>
      </c>
      <c r="F35" s="68">
        <v>102.69634274135385</v>
      </c>
      <c r="G35" s="53"/>
      <c r="H35" s="67">
        <v>344.3795558918452</v>
      </c>
      <c r="I35" s="67">
        <v>336.47827952044412</v>
      </c>
      <c r="J35" s="67">
        <v>318.40520704206625</v>
      </c>
      <c r="K35" s="67">
        <v>307.54843920782685</v>
      </c>
      <c r="L35" s="67">
        <v>292.76328333606023</v>
      </c>
      <c r="M35" s="67">
        <v>288.27729484054009</v>
      </c>
      <c r="N35" s="3"/>
      <c r="P35" s="69">
        <v>108.15763947175252</v>
      </c>
      <c r="Q35" s="67">
        <v>105.67612340459939</v>
      </c>
      <c r="R35" s="67">
        <v>100</v>
      </c>
      <c r="S35" s="67">
        <v>96.590266869346436</v>
      </c>
      <c r="T35" s="67">
        <v>91.946763702699641</v>
      </c>
      <c r="U35" s="69">
        <v>90.537870758644416</v>
      </c>
      <c r="V35" s="53"/>
      <c r="W35" s="53"/>
      <c r="AG35" s="18"/>
      <c r="AR35" s="70"/>
      <c r="AS35" s="70"/>
      <c r="AU35" s="1"/>
      <c r="AV35" s="31"/>
      <c r="AW35" s="31"/>
      <c r="AX35" s="53"/>
      <c r="AY35" s="53"/>
      <c r="AZ35" s="20"/>
      <c r="BA35" s="57"/>
      <c r="BB35" s="57"/>
      <c r="BC35" s="57"/>
      <c r="BD35" s="53"/>
      <c r="BE35" s="53"/>
      <c r="BF35" s="53"/>
      <c r="BG35" s="53"/>
      <c r="BH35" s="53"/>
      <c r="BI35" s="53"/>
      <c r="BJ35" s="1"/>
    </row>
    <row r="36" spans="1:62" ht="11.25" customHeight="1" x14ac:dyDescent="0.2">
      <c r="A36" s="2" t="s">
        <v>74</v>
      </c>
      <c r="B36" s="71" t="s">
        <v>52</v>
      </c>
      <c r="C36" s="59" t="s">
        <v>25</v>
      </c>
      <c r="D36" s="75">
        <v>491.76010980863543</v>
      </c>
      <c r="E36" s="75">
        <v>500.16705971611259</v>
      </c>
      <c r="F36" s="73">
        <v>101.70956320770887</v>
      </c>
      <c r="G36" s="53"/>
      <c r="H36" s="75">
        <v>544.55696067272584</v>
      </c>
      <c r="I36" s="75">
        <v>493.60953654288164</v>
      </c>
      <c r="J36" s="75">
        <v>500.16705971611259</v>
      </c>
      <c r="K36" s="75">
        <v>444.79826451438316</v>
      </c>
      <c r="L36" s="75">
        <v>433.1102265469699</v>
      </c>
      <c r="M36" s="75">
        <v>521.32718919216109</v>
      </c>
      <c r="P36" s="74">
        <v>108.87501487639115</v>
      </c>
      <c r="Q36" s="75">
        <v>98.688933418175736</v>
      </c>
      <c r="R36" s="75">
        <v>100</v>
      </c>
      <c r="S36" s="75">
        <v>88.929939681922292</v>
      </c>
      <c r="T36" s="75">
        <v>86.593112867688021</v>
      </c>
      <c r="U36" s="74">
        <v>104.23061236540821</v>
      </c>
      <c r="V36" s="56"/>
      <c r="W36" s="56"/>
      <c r="AG36" s="18"/>
      <c r="AR36" s="70"/>
      <c r="AS36" s="70"/>
      <c r="AX36" s="56"/>
      <c r="AY36" s="56"/>
      <c r="AZ36" s="20"/>
      <c r="BA36" s="57"/>
      <c r="BB36" s="81"/>
      <c r="BC36" s="57"/>
      <c r="BD36" s="56"/>
      <c r="BE36" s="56"/>
      <c r="BF36" s="56"/>
      <c r="BG36" s="56"/>
      <c r="BH36" s="56"/>
      <c r="BI36" s="56"/>
    </row>
    <row r="37" spans="1:62" s="65" customFormat="1" ht="11.25" customHeight="1" x14ac:dyDescent="0.2">
      <c r="A37" s="2" t="s">
        <v>74</v>
      </c>
      <c r="B37" s="58" t="s">
        <v>53</v>
      </c>
      <c r="C37" s="66" t="s">
        <v>25</v>
      </c>
      <c r="D37" s="67">
        <v>387.91245617898312</v>
      </c>
      <c r="E37" s="67">
        <v>394.43446601021429</v>
      </c>
      <c r="F37" s="68">
        <v>101.68130972010394</v>
      </c>
      <c r="G37" s="53"/>
      <c r="H37" s="67">
        <v>431.32315053503265</v>
      </c>
      <c r="I37" s="67">
        <v>381.92056674434224</v>
      </c>
      <c r="J37" s="67">
        <v>394.43446601021429</v>
      </c>
      <c r="K37" s="67">
        <v>341.97595427895169</v>
      </c>
      <c r="L37" s="67">
        <v>334.66240406706299</v>
      </c>
      <c r="M37" s="67">
        <v>433.07855760410359</v>
      </c>
      <c r="N37" s="3"/>
      <c r="P37" s="69">
        <v>109.35229745462027</v>
      </c>
      <c r="Q37" s="67">
        <v>96.827381898835384</v>
      </c>
      <c r="R37" s="67">
        <v>100</v>
      </c>
      <c r="S37" s="67">
        <v>86.700322549930476</v>
      </c>
      <c r="T37" s="67">
        <v>84.846136153425434</v>
      </c>
      <c r="U37" s="69">
        <v>109.79734149116894</v>
      </c>
      <c r="V37" s="53"/>
      <c r="W37" s="53"/>
      <c r="AG37" s="18"/>
      <c r="AR37" s="70"/>
      <c r="AS37" s="70"/>
      <c r="AU37" s="1"/>
      <c r="AV37" s="31"/>
      <c r="AW37" s="31"/>
      <c r="AX37" s="53"/>
      <c r="AY37" s="53"/>
      <c r="AZ37" s="20"/>
      <c r="BA37" s="57"/>
      <c r="BB37" s="57"/>
      <c r="BC37" s="57"/>
      <c r="BD37" s="53"/>
      <c r="BE37" s="53"/>
      <c r="BF37" s="53"/>
      <c r="BG37" s="53"/>
      <c r="BH37" s="53"/>
      <c r="BI37" s="53"/>
      <c r="BJ37" s="1"/>
    </row>
    <row r="38" spans="1:62" ht="11.25" customHeight="1" x14ac:dyDescent="0.2">
      <c r="A38" s="2" t="s">
        <v>74</v>
      </c>
      <c r="B38" s="71" t="s">
        <v>54</v>
      </c>
      <c r="C38" s="61" t="s">
        <v>55</v>
      </c>
      <c r="D38" s="72">
        <v>18.296667487846282</v>
      </c>
      <c r="E38" s="72">
        <v>18.608145613656959</v>
      </c>
      <c r="F38" s="73">
        <v>101.70237627162201</v>
      </c>
      <c r="G38" s="53"/>
      <c r="H38" s="72">
        <v>18.430184387136286</v>
      </c>
      <c r="I38" s="72">
        <v>16.815679456525253</v>
      </c>
      <c r="J38" s="72">
        <v>18.608145613656959</v>
      </c>
      <c r="K38" s="72">
        <v>16.874665561334048</v>
      </c>
      <c r="L38" s="72">
        <v>17.622193579107929</v>
      </c>
      <c r="M38" s="72">
        <v>23.012002044812135</v>
      </c>
      <c r="P38" s="74">
        <v>99.043638037795318</v>
      </c>
      <c r="Q38" s="75">
        <v>90.36730368330646</v>
      </c>
      <c r="R38" s="75">
        <v>100</v>
      </c>
      <c r="S38" s="75">
        <v>90.684294457311921</v>
      </c>
      <c r="T38" s="75">
        <v>94.701503013683336</v>
      </c>
      <c r="U38" s="74">
        <v>123.66628315678636</v>
      </c>
      <c r="V38" s="56"/>
      <c r="W38" s="56"/>
      <c r="X38" s="143" t="s">
        <v>56</v>
      </c>
      <c r="Y38" s="144"/>
      <c r="Z38" s="144"/>
      <c r="AA38" s="144"/>
      <c r="AB38" s="144"/>
      <c r="AC38" s="144"/>
      <c r="AD38" s="144"/>
      <c r="AE38" s="144"/>
      <c r="AF38" s="144"/>
      <c r="AG38" s="18"/>
      <c r="AR38" s="70"/>
      <c r="AS38" s="70"/>
      <c r="AW38" s="104"/>
      <c r="AX38" s="103"/>
      <c r="AY38" s="103"/>
      <c r="AZ38" s="20"/>
      <c r="BA38" s="57"/>
      <c r="BB38" s="81"/>
      <c r="BC38" s="57"/>
      <c r="BD38" s="103"/>
      <c r="BE38" s="103"/>
      <c r="BF38" s="103"/>
      <c r="BG38" s="103"/>
      <c r="BH38" s="103"/>
      <c r="BI38" s="103"/>
    </row>
    <row r="39" spans="1:62" ht="12" customHeight="1" x14ac:dyDescent="0.2">
      <c r="A39" s="2" t="s">
        <v>74</v>
      </c>
      <c r="B39" s="3"/>
      <c r="C39" s="89"/>
      <c r="D39" s="105">
        <v>7.3063124527909251E-3</v>
      </c>
      <c r="E39" s="105">
        <v>0</v>
      </c>
      <c r="F39" s="106"/>
      <c r="G39" s="106"/>
      <c r="H39" s="107">
        <v>0</v>
      </c>
      <c r="I39" s="107">
        <v>0</v>
      </c>
      <c r="J39" s="107">
        <v>0</v>
      </c>
      <c r="K39" s="107">
        <v>0</v>
      </c>
      <c r="L39" s="107">
        <v>0</v>
      </c>
      <c r="M39" s="107">
        <v>0</v>
      </c>
      <c r="N39" s="107"/>
      <c r="P39" s="56"/>
      <c r="Q39" s="56"/>
      <c r="R39" s="56"/>
      <c r="S39" s="56"/>
      <c r="T39" s="56"/>
      <c r="U39" s="56"/>
      <c r="V39" s="56"/>
      <c r="W39" s="56"/>
      <c r="X39" s="80" t="s">
        <v>80</v>
      </c>
      <c r="AG39" s="18"/>
      <c r="AW39" s="104"/>
      <c r="AX39" s="105"/>
      <c r="AY39" s="105"/>
      <c r="AZ39" s="20"/>
      <c r="BA39" s="105"/>
      <c r="BB39" s="106"/>
      <c r="BC39" s="106"/>
      <c r="BD39" s="107"/>
      <c r="BE39" s="107"/>
      <c r="BF39" s="107"/>
      <c r="BG39" s="107"/>
      <c r="BH39" s="107"/>
      <c r="BI39" s="107"/>
    </row>
    <row r="40" spans="1:62" ht="15" customHeight="1" x14ac:dyDescent="0.2">
      <c r="A40" s="2" t="s">
        <v>75</v>
      </c>
      <c r="B40" s="16" t="s">
        <v>2</v>
      </c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8"/>
      <c r="AV40" s="19"/>
      <c r="AW40" s="20"/>
      <c r="AX40" s="20"/>
      <c r="AY40" s="20"/>
      <c r="AZ40" s="20"/>
      <c r="BA40" s="21"/>
      <c r="BB40" s="20"/>
      <c r="BC40" s="20"/>
      <c r="BD40" s="20"/>
      <c r="BE40" s="20"/>
      <c r="BF40" s="20"/>
      <c r="BG40" s="20"/>
      <c r="BH40" s="20"/>
      <c r="BI40" s="20"/>
    </row>
    <row r="41" spans="1:62" ht="14.25" customHeight="1" x14ac:dyDescent="0.2">
      <c r="A41" s="2" t="s">
        <v>75</v>
      </c>
      <c r="B41" s="16" t="s">
        <v>3</v>
      </c>
      <c r="C41" s="17"/>
      <c r="D41" s="22" t="e">
        <v>#REF!</v>
      </c>
      <c r="E41" s="22" t="e">
        <v>#REF!</v>
      </c>
      <c r="F41" s="23"/>
      <c r="G41" s="23"/>
      <c r="H41" s="22" t="s">
        <v>57</v>
      </c>
      <c r="I41" s="22" t="s">
        <v>58</v>
      </c>
      <c r="J41" s="22" t="s">
        <v>59</v>
      </c>
      <c r="K41" s="22" t="s">
        <v>60</v>
      </c>
      <c r="L41" s="22" t="s">
        <v>61</v>
      </c>
      <c r="M41" s="22" t="s">
        <v>62</v>
      </c>
      <c r="N41" s="23"/>
      <c r="O41" s="24"/>
      <c r="P41" s="24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8"/>
      <c r="AV41" s="19"/>
      <c r="AW41" s="25"/>
      <c r="AX41" s="26"/>
      <c r="AY41" s="26"/>
      <c r="AZ41" s="20"/>
      <c r="BA41" s="25"/>
      <c r="BB41" s="25"/>
      <c r="BC41" s="25"/>
      <c r="BD41" s="26"/>
      <c r="BE41" s="26"/>
      <c r="BF41" s="26"/>
      <c r="BG41" s="26"/>
      <c r="BH41" s="26"/>
      <c r="BI41" s="26"/>
    </row>
    <row r="42" spans="1:62" ht="15" customHeight="1" x14ac:dyDescent="0.2">
      <c r="A42" s="2" t="s">
        <v>75</v>
      </c>
      <c r="B42" s="128" t="s">
        <v>75</v>
      </c>
      <c r="C42" s="129"/>
      <c r="D42" s="130">
        <v>2018</v>
      </c>
      <c r="E42" s="130">
        <v>2019</v>
      </c>
      <c r="F42" s="141" t="s">
        <v>77</v>
      </c>
      <c r="G42" s="131"/>
      <c r="H42" s="132"/>
      <c r="I42" s="132"/>
      <c r="J42" s="132">
        <v>2019</v>
      </c>
      <c r="K42" s="132"/>
      <c r="L42" s="132"/>
      <c r="M42" s="132"/>
      <c r="N42" s="133"/>
      <c r="O42" s="133"/>
      <c r="P42" s="132"/>
      <c r="Q42" s="132"/>
      <c r="R42" s="132" t="s">
        <v>10</v>
      </c>
      <c r="S42" s="132"/>
      <c r="T42" s="132"/>
      <c r="U42" s="132"/>
      <c r="V42" s="27"/>
      <c r="W42" s="27"/>
      <c r="AG42" s="108"/>
      <c r="AV42" s="28"/>
      <c r="AX42" s="27"/>
      <c r="AY42" s="27"/>
      <c r="AZ42" s="20"/>
      <c r="BA42" s="29"/>
      <c r="BB42" s="30"/>
      <c r="BC42" s="29"/>
      <c r="BD42" s="27"/>
      <c r="BE42" s="27"/>
      <c r="BF42" s="27"/>
      <c r="BG42" s="27"/>
      <c r="BH42" s="27"/>
      <c r="BI42" s="27"/>
    </row>
    <row r="43" spans="1:62" ht="14.25" customHeight="1" x14ac:dyDescent="0.2">
      <c r="A43" s="2" t="s">
        <v>75</v>
      </c>
      <c r="B43" s="134" t="s">
        <v>11</v>
      </c>
      <c r="C43" s="129" t="s">
        <v>12</v>
      </c>
      <c r="D43" s="130"/>
      <c r="E43" s="130"/>
      <c r="F43" s="142"/>
      <c r="G43" s="131"/>
      <c r="H43" s="135" t="s">
        <v>13</v>
      </c>
      <c r="I43" s="130" t="s">
        <v>14</v>
      </c>
      <c r="J43" s="136" t="s">
        <v>15</v>
      </c>
      <c r="K43" s="130" t="s">
        <v>16</v>
      </c>
      <c r="L43" s="130" t="s">
        <v>17</v>
      </c>
      <c r="M43" s="137" t="s">
        <v>18</v>
      </c>
      <c r="N43" s="138"/>
      <c r="O43" s="138"/>
      <c r="P43" s="131" t="s">
        <v>13</v>
      </c>
      <c r="Q43" s="130" t="s">
        <v>14</v>
      </c>
      <c r="R43" s="136" t="s">
        <v>15</v>
      </c>
      <c r="S43" s="130" t="s">
        <v>16</v>
      </c>
      <c r="T43" s="130" t="s">
        <v>17</v>
      </c>
      <c r="U43" s="131" t="s">
        <v>18</v>
      </c>
      <c r="V43" s="27"/>
      <c r="W43" s="32"/>
      <c r="AG43" s="108"/>
      <c r="AV43" s="31"/>
      <c r="AW43" s="31"/>
      <c r="AX43" s="32"/>
      <c r="AY43" s="32"/>
      <c r="AZ43" s="20"/>
      <c r="BA43" s="29"/>
      <c r="BB43" s="27"/>
      <c r="BC43" s="27"/>
      <c r="BD43" s="32"/>
      <c r="BE43" s="27"/>
      <c r="BF43" s="32"/>
      <c r="BG43" s="32"/>
      <c r="BH43" s="32"/>
      <c r="BI43" s="27"/>
    </row>
    <row r="44" spans="1:62" x14ac:dyDescent="0.2">
      <c r="A44" s="2" t="s">
        <v>75</v>
      </c>
      <c r="B44" s="33" t="s">
        <v>19</v>
      </c>
      <c r="C44" s="34" t="s">
        <v>20</v>
      </c>
      <c r="D44" s="35">
        <v>5500</v>
      </c>
      <c r="E44" s="35">
        <v>5500</v>
      </c>
      <c r="F44" s="35"/>
      <c r="G44" s="36"/>
      <c r="H44" s="37">
        <v>6500</v>
      </c>
      <c r="I44" s="37">
        <v>6000</v>
      </c>
      <c r="J44" s="37">
        <v>5500</v>
      </c>
      <c r="K44" s="37">
        <v>5000</v>
      </c>
      <c r="L44" s="37">
        <v>4500</v>
      </c>
      <c r="M44" s="37">
        <v>5500</v>
      </c>
      <c r="N44" s="38"/>
      <c r="O44" s="38"/>
      <c r="P44" s="39">
        <v>118.18181818181819</v>
      </c>
      <c r="Q44" s="40">
        <v>109.09090909090908</v>
      </c>
      <c r="R44" s="40">
        <v>100</v>
      </c>
      <c r="S44" s="40">
        <v>90.909090909090907</v>
      </c>
      <c r="T44" s="40">
        <v>81.818181818181827</v>
      </c>
      <c r="U44" s="39">
        <v>100</v>
      </c>
      <c r="V44" s="41"/>
      <c r="W44" s="41"/>
      <c r="AG44" s="108"/>
      <c r="AV44" s="31"/>
      <c r="AW44" s="31"/>
      <c r="AX44" s="42"/>
      <c r="AY44" s="42"/>
      <c r="AZ44" s="20"/>
      <c r="BA44" s="43"/>
      <c r="BB44" s="36"/>
      <c r="BC44" s="36"/>
      <c r="BD44" s="42"/>
      <c r="BE44" s="42"/>
      <c r="BF44" s="42"/>
      <c r="BG44" s="42"/>
      <c r="BH44" s="42"/>
      <c r="BI44" s="27"/>
    </row>
    <row r="45" spans="1:62" ht="6" customHeight="1" x14ac:dyDescent="0.2">
      <c r="A45" s="2" t="s">
        <v>75</v>
      </c>
      <c r="B45" s="33"/>
      <c r="C45" s="34"/>
      <c r="D45" s="44"/>
      <c r="E45" s="44"/>
      <c r="F45" s="35"/>
      <c r="G45" s="36"/>
      <c r="H45" s="44"/>
      <c r="I45" s="44"/>
      <c r="J45" s="44"/>
      <c r="K45" s="44"/>
      <c r="L45" s="44"/>
      <c r="M45" s="44"/>
      <c r="P45" s="41"/>
      <c r="Q45" s="45"/>
      <c r="R45" s="45"/>
      <c r="S45" s="45"/>
      <c r="T45" s="45"/>
      <c r="U45" s="41"/>
      <c r="V45" s="41"/>
      <c r="W45" s="41"/>
      <c r="AG45" s="108"/>
      <c r="AV45" s="31"/>
      <c r="AW45" s="31"/>
      <c r="AX45" s="42"/>
      <c r="AY45" s="42"/>
      <c r="AZ45" s="20"/>
      <c r="BA45" s="43"/>
      <c r="BB45" s="36"/>
      <c r="BC45" s="36"/>
      <c r="BD45" s="42"/>
      <c r="BE45" s="42"/>
      <c r="BF45" s="42"/>
      <c r="BG45" s="42"/>
      <c r="BH45" s="42"/>
      <c r="BI45" s="27"/>
    </row>
    <row r="46" spans="1:62" ht="6" customHeight="1" x14ac:dyDescent="0.2">
      <c r="A46" s="2" t="s">
        <v>75</v>
      </c>
      <c r="B46" s="33"/>
      <c r="C46" s="46"/>
      <c r="D46" s="47"/>
      <c r="E46" s="47"/>
      <c r="F46" s="47"/>
      <c r="G46" s="48"/>
      <c r="H46" s="47"/>
      <c r="I46" s="47"/>
      <c r="J46" s="47"/>
      <c r="K46" s="47"/>
      <c r="L46" s="47"/>
      <c r="M46" s="47"/>
      <c r="P46" s="49"/>
      <c r="Q46" s="50"/>
      <c r="R46" s="50"/>
      <c r="S46" s="50"/>
      <c r="T46" s="50"/>
      <c r="U46" s="49"/>
      <c r="V46" s="41"/>
      <c r="W46" s="41"/>
      <c r="AG46" s="108"/>
      <c r="AV46" s="31"/>
      <c r="AX46" s="36"/>
      <c r="AY46" s="36"/>
      <c r="AZ46" s="20"/>
      <c r="BA46" s="43"/>
      <c r="BB46" s="36"/>
      <c r="BC46" s="36"/>
      <c r="BD46" s="36"/>
      <c r="BE46" s="36"/>
      <c r="BF46" s="36"/>
      <c r="BG46" s="36"/>
      <c r="BH46" s="36"/>
      <c r="BI46" s="27"/>
    </row>
    <row r="47" spans="1:62" ht="11.25" customHeight="1" x14ac:dyDescent="0.2">
      <c r="A47" s="2" t="s">
        <v>75</v>
      </c>
      <c r="B47" s="33" t="s">
        <v>21</v>
      </c>
      <c r="C47" s="34" t="s">
        <v>22</v>
      </c>
      <c r="D47" s="51">
        <v>1</v>
      </c>
      <c r="E47" s="51">
        <v>1</v>
      </c>
      <c r="F47" s="52"/>
      <c r="G47" s="53"/>
      <c r="H47" s="51">
        <v>1</v>
      </c>
      <c r="I47" s="51">
        <v>1</v>
      </c>
      <c r="J47" s="51">
        <v>1</v>
      </c>
      <c r="K47" s="51">
        <v>1</v>
      </c>
      <c r="L47" s="51">
        <v>1</v>
      </c>
      <c r="M47" s="51">
        <v>5</v>
      </c>
      <c r="N47" s="33"/>
      <c r="O47" s="33"/>
      <c r="P47" s="49">
        <v>100</v>
      </c>
      <c r="Q47" s="50">
        <v>100</v>
      </c>
      <c r="R47" s="50">
        <v>100</v>
      </c>
      <c r="S47" s="50">
        <v>100</v>
      </c>
      <c r="T47" s="50">
        <v>100</v>
      </c>
      <c r="U47" s="49">
        <v>500</v>
      </c>
      <c r="V47" s="54"/>
      <c r="W47" s="54"/>
      <c r="AG47" s="108"/>
      <c r="AV47" s="31"/>
      <c r="AX47" s="109"/>
      <c r="AY47" s="109"/>
      <c r="AZ47" s="20"/>
      <c r="BA47" s="110"/>
      <c r="BB47" s="27"/>
      <c r="BC47" s="27"/>
      <c r="BD47" s="109"/>
      <c r="BE47" s="109"/>
      <c r="BF47" s="109"/>
      <c r="BG47" s="109"/>
      <c r="BH47" s="109"/>
      <c r="BI47" s="5"/>
    </row>
    <row r="48" spans="1:62" ht="11.25" customHeight="1" x14ac:dyDescent="0.2">
      <c r="A48" s="2" t="s">
        <v>75</v>
      </c>
      <c r="B48" s="58" t="s">
        <v>23</v>
      </c>
      <c r="C48" s="59"/>
      <c r="D48" s="60"/>
      <c r="E48" s="60"/>
      <c r="F48" s="61"/>
      <c r="G48" s="3"/>
      <c r="H48" s="60"/>
      <c r="I48" s="60"/>
      <c r="J48" s="60"/>
      <c r="K48" s="60"/>
      <c r="L48" s="60"/>
      <c r="M48" s="60"/>
      <c r="P48" s="62"/>
      <c r="Q48" s="60"/>
      <c r="R48" s="60"/>
      <c r="S48" s="60"/>
      <c r="T48" s="60"/>
      <c r="U48" s="62"/>
      <c r="V48" s="63"/>
      <c r="W48" s="63"/>
      <c r="AG48" s="108"/>
      <c r="AV48" s="31"/>
      <c r="AX48" s="64"/>
      <c r="AY48" s="64"/>
      <c r="AZ48" s="20"/>
      <c r="BD48" s="64"/>
      <c r="BE48" s="64"/>
      <c r="BF48" s="64"/>
      <c r="BG48" s="64"/>
      <c r="BH48" s="64"/>
      <c r="BI48" s="63"/>
    </row>
    <row r="49" spans="1:62" s="65" customFormat="1" ht="11.25" customHeight="1" x14ac:dyDescent="0.2">
      <c r="A49" s="2" t="s">
        <v>75</v>
      </c>
      <c r="B49" s="58" t="s">
        <v>24</v>
      </c>
      <c r="C49" s="66" t="s">
        <v>25</v>
      </c>
      <c r="D49" s="67">
        <v>1152.5310602414747</v>
      </c>
      <c r="E49" s="67">
        <v>1191.8634411876496</v>
      </c>
      <c r="F49" s="68">
        <v>103.41269596135085</v>
      </c>
      <c r="G49" s="53"/>
      <c r="H49" s="67">
        <v>1370.9385277628248</v>
      </c>
      <c r="I49" s="67">
        <v>1257.2565052103282</v>
      </c>
      <c r="J49" s="67">
        <v>1191.8634411876496</v>
      </c>
      <c r="K49" s="67">
        <v>1104.1180983532231</v>
      </c>
      <c r="L49" s="67">
        <v>1051.7858805187968</v>
      </c>
      <c r="M49" s="67">
        <v>1143.4885166207794</v>
      </c>
      <c r="N49" s="3"/>
      <c r="P49" s="69">
        <v>115.02479901529099</v>
      </c>
      <c r="Q49" s="67">
        <v>105.48662386670043</v>
      </c>
      <c r="R49" s="67">
        <v>100</v>
      </c>
      <c r="S49" s="67">
        <v>92.63797010612295</v>
      </c>
      <c r="T49" s="67">
        <v>88.247180354045383</v>
      </c>
      <c r="U49" s="69">
        <v>95.941235975938127</v>
      </c>
      <c r="V49" s="53"/>
      <c r="W49" s="53"/>
      <c r="AG49" s="108"/>
      <c r="AR49" s="70"/>
      <c r="AS49" s="70"/>
      <c r="AU49" s="1"/>
      <c r="AV49" s="31"/>
      <c r="AW49" s="31"/>
      <c r="AX49" s="57"/>
      <c r="AY49" s="57"/>
      <c r="AZ49" s="20"/>
      <c r="BA49" s="57"/>
      <c r="BB49" s="53"/>
      <c r="BC49" s="57"/>
      <c r="BD49" s="57"/>
      <c r="BE49" s="57"/>
      <c r="BF49" s="57"/>
      <c r="BG49" s="57"/>
      <c r="BH49" s="57"/>
      <c r="BI49" s="53"/>
      <c r="BJ49" s="1"/>
    </row>
    <row r="50" spans="1:62" ht="11.25" customHeight="1" x14ac:dyDescent="0.2">
      <c r="A50" s="2" t="s">
        <v>75</v>
      </c>
      <c r="B50" s="71" t="s">
        <v>26</v>
      </c>
      <c r="C50" s="59" t="s">
        <v>25</v>
      </c>
      <c r="D50" s="72">
        <v>104.72</v>
      </c>
      <c r="E50" s="72">
        <v>112.64</v>
      </c>
      <c r="F50" s="73">
        <v>107.56302521008404</v>
      </c>
      <c r="G50" s="53"/>
      <c r="H50" s="72">
        <v>112.64</v>
      </c>
      <c r="I50" s="72">
        <v>112.64</v>
      </c>
      <c r="J50" s="72">
        <v>112.64</v>
      </c>
      <c r="K50" s="72">
        <v>112.64</v>
      </c>
      <c r="L50" s="72">
        <v>112.64</v>
      </c>
      <c r="M50" s="72">
        <v>112.64</v>
      </c>
      <c r="P50" s="74">
        <v>100</v>
      </c>
      <c r="Q50" s="75">
        <v>100</v>
      </c>
      <c r="R50" s="75">
        <v>100</v>
      </c>
      <c r="S50" s="75">
        <v>100</v>
      </c>
      <c r="T50" s="75">
        <v>100</v>
      </c>
      <c r="U50" s="74">
        <v>100</v>
      </c>
      <c r="V50" s="56"/>
      <c r="W50" s="56"/>
      <c r="AG50" s="108"/>
      <c r="AR50" s="70"/>
      <c r="AS50" s="70"/>
      <c r="AX50" s="55"/>
      <c r="AY50" s="55"/>
      <c r="AZ50" s="20"/>
      <c r="BA50" s="57"/>
      <c r="BB50" s="56"/>
      <c r="BC50" s="56"/>
      <c r="BD50" s="55"/>
      <c r="BE50" s="55"/>
      <c r="BF50" s="55"/>
      <c r="BG50" s="55"/>
      <c r="BH50" s="55"/>
      <c r="BI50" s="56"/>
    </row>
    <row r="51" spans="1:62" ht="11.25" customHeight="1" x14ac:dyDescent="0.2">
      <c r="A51" s="2" t="s">
        <v>75</v>
      </c>
      <c r="B51" s="71" t="s">
        <v>27</v>
      </c>
      <c r="C51" s="59" t="s">
        <v>25</v>
      </c>
      <c r="D51" s="72">
        <v>246.23220020146522</v>
      </c>
      <c r="E51" s="72">
        <v>271.86755028196103</v>
      </c>
      <c r="F51" s="73">
        <v>110.41104699528378</v>
      </c>
      <c r="G51" s="53"/>
      <c r="H51" s="72">
        <v>327.95318948475239</v>
      </c>
      <c r="I51" s="72">
        <v>300.6066958010282</v>
      </c>
      <c r="J51" s="72">
        <v>271.86755028196103</v>
      </c>
      <c r="K51" s="72">
        <v>243.12840476289404</v>
      </c>
      <c r="L51" s="72">
        <v>214.38925924382696</v>
      </c>
      <c r="M51" s="72">
        <v>271.86755028196103</v>
      </c>
      <c r="P51" s="74">
        <v>120.6297659079296</v>
      </c>
      <c r="Q51" s="75">
        <v>110.57100984992914</v>
      </c>
      <c r="R51" s="75">
        <v>100</v>
      </c>
      <c r="S51" s="75">
        <v>89.428990150070916</v>
      </c>
      <c r="T51" s="75">
        <v>78.857980300141804</v>
      </c>
      <c r="U51" s="74">
        <v>100</v>
      </c>
      <c r="V51" s="56"/>
      <c r="W51" s="56"/>
      <c r="AG51" s="108"/>
      <c r="AR51" s="70"/>
      <c r="AS51" s="70"/>
      <c r="AX51" s="55"/>
      <c r="AY51" s="55"/>
      <c r="AZ51" s="20"/>
      <c r="BA51" s="57"/>
      <c r="BB51" s="56"/>
      <c r="BC51" s="56"/>
      <c r="BD51" s="55"/>
      <c r="BE51" s="55"/>
      <c r="BF51" s="55"/>
      <c r="BG51" s="55"/>
      <c r="BH51" s="55"/>
      <c r="BI51" s="56"/>
    </row>
    <row r="52" spans="1:62" ht="11.25" customHeight="1" x14ac:dyDescent="0.2">
      <c r="A52" s="2" t="s">
        <v>75</v>
      </c>
      <c r="B52" s="71" t="s">
        <v>28</v>
      </c>
      <c r="C52" s="59" t="s">
        <v>25</v>
      </c>
      <c r="D52" s="72">
        <v>123.73365000000001</v>
      </c>
      <c r="E52" s="72">
        <v>126.93339000000002</v>
      </c>
      <c r="F52" s="73">
        <v>102.58599014900152</v>
      </c>
      <c r="G52" s="53"/>
      <c r="H52" s="72">
        <v>177.78498000000002</v>
      </c>
      <c r="I52" s="72">
        <v>126.93339000000002</v>
      </c>
      <c r="J52" s="72">
        <v>126.93339000000002</v>
      </c>
      <c r="K52" s="72">
        <v>91.870890000000003</v>
      </c>
      <c r="L52" s="72">
        <v>91.870890000000003</v>
      </c>
      <c r="M52" s="72">
        <v>126.93339000000002</v>
      </c>
      <c r="P52" s="74">
        <v>140.06163390105627</v>
      </c>
      <c r="Q52" s="75">
        <v>100</v>
      </c>
      <c r="R52" s="75">
        <v>100</v>
      </c>
      <c r="S52" s="75">
        <v>72.377244474444424</v>
      </c>
      <c r="T52" s="75">
        <v>72.377244474444424</v>
      </c>
      <c r="U52" s="74">
        <v>100</v>
      </c>
      <c r="V52" s="56"/>
      <c r="W52" s="56"/>
      <c r="AG52" s="108"/>
      <c r="AR52" s="70"/>
      <c r="AS52" s="70"/>
      <c r="AX52" s="55"/>
      <c r="AY52" s="55"/>
      <c r="AZ52" s="20"/>
      <c r="BA52" s="57"/>
      <c r="BB52" s="56"/>
      <c r="BC52" s="56"/>
      <c r="BD52" s="55"/>
      <c r="BE52" s="55"/>
      <c r="BF52" s="55"/>
      <c r="BG52" s="55"/>
      <c r="BH52" s="55"/>
      <c r="BI52" s="56"/>
    </row>
    <row r="53" spans="1:62" ht="11.25" customHeight="1" x14ac:dyDescent="0.2">
      <c r="A53" s="2" t="s">
        <v>75</v>
      </c>
      <c r="B53" s="71" t="s">
        <v>29</v>
      </c>
      <c r="C53" s="59" t="s">
        <v>25</v>
      </c>
      <c r="D53" s="72">
        <v>350.43411260253168</v>
      </c>
      <c r="E53" s="72">
        <v>350.80793973244755</v>
      </c>
      <c r="F53" s="73">
        <v>100.10667543953973</v>
      </c>
      <c r="G53" s="53"/>
      <c r="H53" s="72">
        <v>385.24798629822169</v>
      </c>
      <c r="I53" s="72">
        <v>368.02796301533465</v>
      </c>
      <c r="J53" s="72">
        <v>350.80793973244755</v>
      </c>
      <c r="K53" s="72">
        <v>333.58791644956045</v>
      </c>
      <c r="L53" s="72">
        <v>316.36789316667341</v>
      </c>
      <c r="M53" s="72">
        <v>350.80793973244755</v>
      </c>
      <c r="P53" s="74">
        <v>109.8173509391038</v>
      </c>
      <c r="Q53" s="75">
        <v>104.90867546955191</v>
      </c>
      <c r="R53" s="75">
        <v>100</v>
      </c>
      <c r="S53" s="75">
        <v>95.091324530448091</v>
      </c>
      <c r="T53" s="75">
        <v>90.182649060896196</v>
      </c>
      <c r="U53" s="74">
        <v>100</v>
      </c>
      <c r="V53" s="56"/>
      <c r="W53" s="56"/>
      <c r="AG53" s="108"/>
      <c r="AR53" s="70"/>
      <c r="AS53" s="70"/>
      <c r="AX53" s="55"/>
      <c r="AY53" s="55"/>
      <c r="AZ53" s="20"/>
      <c r="BA53" s="57"/>
      <c r="BB53" s="56"/>
      <c r="BC53" s="56"/>
      <c r="BD53" s="55"/>
      <c r="BE53" s="55"/>
      <c r="BF53" s="55"/>
      <c r="BG53" s="55"/>
      <c r="BH53" s="55"/>
      <c r="BI53" s="56"/>
    </row>
    <row r="54" spans="1:62" ht="11.25" customHeight="1" x14ac:dyDescent="0.2">
      <c r="A54" s="2" t="s">
        <v>75</v>
      </c>
      <c r="B54" s="71" t="s">
        <v>30</v>
      </c>
      <c r="C54" s="59" t="s">
        <v>25</v>
      </c>
      <c r="D54" s="72">
        <v>19.126799999999996</v>
      </c>
      <c r="E54" s="72">
        <v>19.173000000000005</v>
      </c>
      <c r="F54" s="73">
        <v>100.24154589371986</v>
      </c>
      <c r="G54" s="53"/>
      <c r="H54" s="72">
        <v>20.916</v>
      </c>
      <c r="I54" s="72">
        <v>20.916000000000004</v>
      </c>
      <c r="J54" s="72">
        <v>19.173000000000005</v>
      </c>
      <c r="K54" s="72">
        <v>17.430000000000003</v>
      </c>
      <c r="L54" s="72">
        <v>15.687000000000003</v>
      </c>
      <c r="M54" s="72">
        <v>19.173000000000005</v>
      </c>
      <c r="P54" s="74">
        <v>109.09090909090907</v>
      </c>
      <c r="Q54" s="75">
        <v>109.09090909090908</v>
      </c>
      <c r="R54" s="75">
        <v>100</v>
      </c>
      <c r="S54" s="75">
        <v>90.909090909090907</v>
      </c>
      <c r="T54" s="75">
        <v>81.818181818181813</v>
      </c>
      <c r="U54" s="74">
        <v>100</v>
      </c>
      <c r="V54" s="56"/>
      <c r="W54" s="56"/>
      <c r="AG54" s="108"/>
      <c r="AR54" s="70"/>
      <c r="AS54" s="70"/>
      <c r="AX54" s="55"/>
      <c r="AY54" s="55"/>
      <c r="AZ54" s="20"/>
      <c r="BA54" s="57"/>
      <c r="BB54" s="56"/>
      <c r="BC54" s="56"/>
      <c r="BD54" s="55"/>
      <c r="BE54" s="55"/>
      <c r="BF54" s="55"/>
      <c r="BG54" s="55"/>
      <c r="BH54" s="55"/>
      <c r="BI54" s="56"/>
    </row>
    <row r="55" spans="1:62" ht="11.25" customHeight="1" x14ac:dyDescent="0.2">
      <c r="A55" s="2" t="s">
        <v>75</v>
      </c>
      <c r="B55" s="71" t="s">
        <v>31</v>
      </c>
      <c r="C55" s="59" t="s">
        <v>25</v>
      </c>
      <c r="D55" s="72">
        <v>289.86767303604091</v>
      </c>
      <c r="E55" s="72">
        <v>291.66057367477958</v>
      </c>
      <c r="F55" s="73">
        <v>100.6185238319127</v>
      </c>
      <c r="G55" s="53"/>
      <c r="H55" s="72">
        <v>323.94370310332494</v>
      </c>
      <c r="I55" s="72">
        <v>307.75379427552525</v>
      </c>
      <c r="J55" s="72">
        <v>291.66057367477958</v>
      </c>
      <c r="K55" s="72">
        <v>288.34471599680529</v>
      </c>
      <c r="L55" s="72">
        <v>285.02885831883088</v>
      </c>
      <c r="M55" s="72">
        <v>244.11433984416851</v>
      </c>
      <c r="P55" s="74">
        <v>111.0687327470401</v>
      </c>
      <c r="Q55" s="75">
        <v>105.51779090261635</v>
      </c>
      <c r="R55" s="75">
        <v>100</v>
      </c>
      <c r="S55" s="75">
        <v>98.863110760499396</v>
      </c>
      <c r="T55" s="75">
        <v>97.726221520998763</v>
      </c>
      <c r="U55" s="74">
        <v>83.698093564189378</v>
      </c>
      <c r="V55" s="56"/>
      <c r="W55" s="56"/>
      <c r="AG55" s="108"/>
      <c r="AR55" s="70"/>
      <c r="AS55" s="70"/>
      <c r="AX55" s="55"/>
      <c r="AY55" s="55"/>
      <c r="AZ55" s="20"/>
      <c r="BA55" s="57"/>
      <c r="BB55" s="56"/>
      <c r="BC55" s="56"/>
      <c r="BD55" s="55"/>
      <c r="BE55" s="55"/>
      <c r="BF55" s="55"/>
      <c r="BG55" s="55"/>
      <c r="BH55" s="55"/>
      <c r="BI55" s="56"/>
    </row>
    <row r="56" spans="1:62" ht="11.25" customHeight="1" x14ac:dyDescent="0.2">
      <c r="A56" s="2" t="s">
        <v>75</v>
      </c>
      <c r="B56" s="58" t="s">
        <v>32</v>
      </c>
      <c r="C56" s="66" t="s">
        <v>25</v>
      </c>
      <c r="D56" s="77">
        <v>0</v>
      </c>
      <c r="E56" s="77">
        <v>0</v>
      </c>
      <c r="F56" s="68"/>
      <c r="G56" s="53"/>
      <c r="H56" s="77">
        <v>0</v>
      </c>
      <c r="I56" s="77">
        <v>0</v>
      </c>
      <c r="J56" s="77">
        <v>0</v>
      </c>
      <c r="K56" s="77">
        <v>0</v>
      </c>
      <c r="L56" s="77">
        <v>0</v>
      </c>
      <c r="M56" s="77">
        <v>0</v>
      </c>
      <c r="N56" s="33"/>
      <c r="O56" s="33"/>
      <c r="P56" s="69"/>
      <c r="Q56" s="67"/>
      <c r="R56" s="67"/>
      <c r="S56" s="67"/>
      <c r="T56" s="67"/>
      <c r="U56" s="69"/>
      <c r="V56" s="56"/>
      <c r="W56" s="56"/>
      <c r="AG56" s="108"/>
      <c r="AR56" s="70"/>
      <c r="AS56" s="70"/>
      <c r="AX56" s="55"/>
      <c r="AY56" s="55"/>
      <c r="AZ56" s="20"/>
      <c r="BA56" s="57"/>
      <c r="BB56" s="56"/>
      <c r="BC56" s="56"/>
      <c r="BD56" s="55"/>
      <c r="BE56" s="55"/>
      <c r="BF56" s="55"/>
      <c r="BG56" s="55"/>
      <c r="BH56" s="55"/>
      <c r="BI56" s="56"/>
    </row>
    <row r="57" spans="1:62" s="65" customFormat="1" ht="11.25" customHeight="1" x14ac:dyDescent="0.2">
      <c r="A57" s="2" t="s">
        <v>75</v>
      </c>
      <c r="B57" s="58" t="s">
        <v>33</v>
      </c>
      <c r="C57" s="66" t="s">
        <v>25</v>
      </c>
      <c r="D57" s="77">
        <v>282.18445672847048</v>
      </c>
      <c r="E57" s="77">
        <v>290.1984678030588</v>
      </c>
      <c r="F57" s="68">
        <v>102.83999025584167</v>
      </c>
      <c r="G57" s="53"/>
      <c r="H57" s="77">
        <v>321.99744640771598</v>
      </c>
      <c r="I57" s="77">
        <v>305.93941570831589</v>
      </c>
      <c r="J57" s="77">
        <v>290.1984678030588</v>
      </c>
      <c r="K57" s="77">
        <v>282.47112517151595</v>
      </c>
      <c r="L57" s="77">
        <v>274.91859672019564</v>
      </c>
      <c r="M57" s="77">
        <v>263.83271979346085</v>
      </c>
      <c r="N57" s="3"/>
      <c r="P57" s="69">
        <v>110.95766591925542</v>
      </c>
      <c r="Q57" s="67">
        <v>105.4242009009984</v>
      </c>
      <c r="R57" s="67">
        <v>100</v>
      </c>
      <c r="S57" s="67">
        <v>97.337221422965285</v>
      </c>
      <c r="T57" s="67">
        <v>94.734682371502828</v>
      </c>
      <c r="U57" s="69">
        <v>90.914580559573849</v>
      </c>
      <c r="V57" s="53"/>
      <c r="W57" s="53"/>
      <c r="AF57" s="4"/>
      <c r="AG57" s="108"/>
      <c r="AH57" s="4"/>
      <c r="AI57" s="4"/>
      <c r="AR57" s="70"/>
      <c r="AS57" s="70"/>
      <c r="AU57" s="1"/>
      <c r="AV57" s="31"/>
      <c r="AW57" s="31"/>
      <c r="AX57" s="78"/>
      <c r="AY57" s="78"/>
      <c r="AZ57" s="20"/>
      <c r="BA57" s="57"/>
      <c r="BB57" s="53"/>
      <c r="BC57" s="53"/>
      <c r="BD57" s="78"/>
      <c r="BE57" s="78"/>
      <c r="BF57" s="78"/>
      <c r="BG57" s="78"/>
      <c r="BH57" s="78"/>
      <c r="BI57" s="53"/>
      <c r="BJ57" s="1"/>
    </row>
    <row r="58" spans="1:62" ht="11.25" customHeight="1" x14ac:dyDescent="0.2">
      <c r="A58" s="2" t="s">
        <v>75</v>
      </c>
      <c r="B58" s="71" t="s">
        <v>34</v>
      </c>
      <c r="C58" s="59" t="s">
        <v>25</v>
      </c>
      <c r="D58" s="72">
        <v>115.99220840746236</v>
      </c>
      <c r="E58" s="72">
        <v>118.3907914167285</v>
      </c>
      <c r="F58" s="73">
        <v>102.06788287092552</v>
      </c>
      <c r="G58" s="53"/>
      <c r="H58" s="72">
        <v>135.70642842152367</v>
      </c>
      <c r="I58" s="72">
        <v>127.08280622586301</v>
      </c>
      <c r="J58" s="72">
        <v>118.3907914167285</v>
      </c>
      <c r="K58" s="72">
        <v>114.1756622487399</v>
      </c>
      <c r="L58" s="72">
        <v>109.96053308075126</v>
      </c>
      <c r="M58" s="72">
        <v>105.30376262223695</v>
      </c>
      <c r="P58" s="74">
        <v>114.62583094308843</v>
      </c>
      <c r="Q58" s="75">
        <v>107.3417997338485</v>
      </c>
      <c r="R58" s="75">
        <v>100</v>
      </c>
      <c r="S58" s="75">
        <v>96.439647782105283</v>
      </c>
      <c r="T58" s="75">
        <v>92.879295564210523</v>
      </c>
      <c r="U58" s="74">
        <v>88.945906486572937</v>
      </c>
      <c r="V58" s="56"/>
      <c r="W58" s="56"/>
      <c r="AG58" s="108"/>
      <c r="AR58" s="70"/>
      <c r="AS58" s="70"/>
      <c r="AX58" s="55"/>
      <c r="AY58" s="55"/>
      <c r="AZ58" s="20"/>
      <c r="BA58" s="57"/>
      <c r="BB58" s="56"/>
      <c r="BC58" s="56"/>
      <c r="BD58" s="55"/>
      <c r="BE58" s="55"/>
      <c r="BF58" s="55"/>
      <c r="BG58" s="55"/>
      <c r="BH58" s="55"/>
      <c r="BI58" s="56"/>
    </row>
    <row r="59" spans="1:62" s="65" customFormat="1" ht="11.25" customHeight="1" x14ac:dyDescent="0.2">
      <c r="A59" s="2" t="s">
        <v>75</v>
      </c>
      <c r="B59" s="58" t="s">
        <v>35</v>
      </c>
      <c r="C59" s="66" t="s">
        <v>25</v>
      </c>
      <c r="D59" s="77">
        <v>1434.7155169699452</v>
      </c>
      <c r="E59" s="77">
        <v>1482.0619089907084</v>
      </c>
      <c r="F59" s="68">
        <v>103.30005436344318</v>
      </c>
      <c r="G59" s="53"/>
      <c r="H59" s="77">
        <v>1692.9359741705407</v>
      </c>
      <c r="I59" s="77">
        <v>1563.1959209186441</v>
      </c>
      <c r="J59" s="77">
        <v>1482.0619089907084</v>
      </c>
      <c r="K59" s="77">
        <v>1386.5892235247391</v>
      </c>
      <c r="L59" s="77">
        <v>1326.7044772389925</v>
      </c>
      <c r="M59" s="77">
        <v>1407.3212364142403</v>
      </c>
      <c r="N59" s="3"/>
      <c r="P59" s="69">
        <v>114.2284248654254</v>
      </c>
      <c r="Q59" s="67">
        <v>105.47440099740425</v>
      </c>
      <c r="R59" s="67">
        <v>100</v>
      </c>
      <c r="S59" s="67">
        <v>93.558117586937598</v>
      </c>
      <c r="T59" s="67">
        <v>89.517480288153735</v>
      </c>
      <c r="U59" s="69">
        <v>94.95698039852013</v>
      </c>
      <c r="V59" s="53"/>
      <c r="W59" s="53"/>
      <c r="X59" s="4"/>
      <c r="Y59" s="4"/>
      <c r="Z59" s="4"/>
      <c r="AA59" s="4"/>
      <c r="AB59" s="4"/>
      <c r="AC59" s="4"/>
      <c r="AD59" s="4"/>
      <c r="AE59" s="4"/>
      <c r="AF59" s="4"/>
      <c r="AG59" s="108"/>
      <c r="AH59" s="4"/>
      <c r="AI59" s="4"/>
      <c r="AR59" s="70"/>
      <c r="AS59" s="70"/>
      <c r="AU59" s="1"/>
      <c r="AV59" s="31"/>
      <c r="AW59" s="31"/>
      <c r="AX59" s="78"/>
      <c r="AY59" s="78"/>
      <c r="AZ59" s="20"/>
      <c r="BA59" s="57"/>
      <c r="BB59" s="53"/>
      <c r="BC59" s="53"/>
      <c r="BD59" s="78"/>
      <c r="BE59" s="78"/>
      <c r="BF59" s="78"/>
      <c r="BG59" s="78"/>
      <c r="BH59" s="78"/>
      <c r="BI59" s="53"/>
      <c r="BJ59" s="1"/>
    </row>
    <row r="60" spans="1:62" ht="11.25" customHeight="1" x14ac:dyDescent="0.2">
      <c r="A60" s="2" t="s">
        <v>75</v>
      </c>
      <c r="B60" s="71" t="s">
        <v>36</v>
      </c>
      <c r="C60" s="59" t="s">
        <v>25</v>
      </c>
      <c r="D60" s="72">
        <v>238.69110231058627</v>
      </c>
      <c r="E60" s="72">
        <v>240.79669123408166</v>
      </c>
      <c r="F60" s="73">
        <v>100.88213967890415</v>
      </c>
      <c r="G60" s="53"/>
      <c r="H60" s="72">
        <v>288.92874715596815</v>
      </c>
      <c r="I60" s="72">
        <v>268.2812358144954</v>
      </c>
      <c r="J60" s="72">
        <v>240.79669123408166</v>
      </c>
      <c r="K60" s="72">
        <v>220.14917989260897</v>
      </c>
      <c r="L60" s="72">
        <v>199.50166855113628</v>
      </c>
      <c r="M60" s="72">
        <v>240.79669123408166</v>
      </c>
      <c r="P60" s="74">
        <v>119.98866997516035</v>
      </c>
      <c r="Q60" s="75">
        <v>111.41400425377759</v>
      </c>
      <c r="R60" s="75">
        <v>100</v>
      </c>
      <c r="S60" s="75">
        <v>91.425334278617228</v>
      </c>
      <c r="T60" s="75">
        <v>82.850668557234471</v>
      </c>
      <c r="U60" s="74">
        <v>100</v>
      </c>
      <c r="V60" s="56"/>
      <c r="W60" s="56"/>
      <c r="X60" s="143" t="s">
        <v>63</v>
      </c>
      <c r="Y60" s="144"/>
      <c r="Z60" s="144"/>
      <c r="AA60" s="144"/>
      <c r="AB60" s="144"/>
      <c r="AC60" s="144"/>
      <c r="AD60" s="144"/>
      <c r="AE60" s="144"/>
      <c r="AF60" s="144"/>
      <c r="AG60" s="108"/>
      <c r="AR60" s="70"/>
      <c r="AS60" s="70"/>
      <c r="AX60" s="55"/>
      <c r="AY60" s="55"/>
      <c r="AZ60" s="20"/>
      <c r="BA60" s="57"/>
      <c r="BB60" s="56"/>
      <c r="BC60" s="56"/>
      <c r="BD60" s="55"/>
      <c r="BE60" s="55"/>
      <c r="BF60" s="55"/>
      <c r="BG60" s="55"/>
      <c r="BH60" s="55"/>
      <c r="BI60" s="56"/>
    </row>
    <row r="61" spans="1:62" ht="11.25" customHeight="1" x14ac:dyDescent="0.2">
      <c r="A61" s="2" t="s">
        <v>75</v>
      </c>
      <c r="B61" s="71" t="s">
        <v>38</v>
      </c>
      <c r="C61" s="59" t="s">
        <v>25</v>
      </c>
      <c r="D61" s="75">
        <v>1196.0244146593589</v>
      </c>
      <c r="E61" s="75">
        <v>1241.2652177566267</v>
      </c>
      <c r="F61" s="73">
        <v>103.78259862781756</v>
      </c>
      <c r="G61" s="53"/>
      <c r="H61" s="75">
        <v>1404.0072270145724</v>
      </c>
      <c r="I61" s="75">
        <v>1294.9146851041487</v>
      </c>
      <c r="J61" s="75">
        <v>1241.2652177566267</v>
      </c>
      <c r="K61" s="75">
        <v>1166.44004363213</v>
      </c>
      <c r="L61" s="75">
        <v>1127.2028086878563</v>
      </c>
      <c r="M61" s="75">
        <v>1166.5245451801586</v>
      </c>
      <c r="P61" s="74">
        <v>113.11097797069299</v>
      </c>
      <c r="Q61" s="75">
        <v>104.32215988815703</v>
      </c>
      <c r="R61" s="75">
        <v>100</v>
      </c>
      <c r="S61" s="75">
        <v>93.971862495290864</v>
      </c>
      <c r="T61" s="75">
        <v>90.810794708731251</v>
      </c>
      <c r="U61" s="74">
        <v>93.978670190118677</v>
      </c>
      <c r="V61" s="56"/>
      <c r="W61" s="56"/>
      <c r="X61" s="80" t="s">
        <v>79</v>
      </c>
      <c r="AG61" s="108"/>
      <c r="AR61" s="70"/>
      <c r="AS61" s="70"/>
      <c r="AX61" s="81"/>
      <c r="AY61" s="81"/>
      <c r="AZ61" s="20"/>
      <c r="BA61" s="57"/>
      <c r="BB61" s="56"/>
      <c r="BC61" s="81"/>
      <c r="BD61" s="81"/>
      <c r="BE61" s="81"/>
      <c r="BF61" s="81"/>
      <c r="BG61" s="81"/>
      <c r="BH61" s="81"/>
      <c r="BI61" s="56"/>
    </row>
    <row r="62" spans="1:62" ht="11.25" customHeight="1" x14ac:dyDescent="0.2">
      <c r="A62" s="2" t="s">
        <v>75</v>
      </c>
      <c r="B62" s="71" t="s">
        <v>39</v>
      </c>
      <c r="C62" s="59" t="s">
        <v>25</v>
      </c>
      <c r="D62" s="72">
        <v>405.70710586181855</v>
      </c>
      <c r="E62" s="72">
        <v>400.70091974661744</v>
      </c>
      <c r="F62" s="73">
        <v>98.766059050268112</v>
      </c>
      <c r="G62" s="53"/>
      <c r="H62" s="72">
        <v>403.50635771168328</v>
      </c>
      <c r="I62" s="72">
        <v>402.11244033944212</v>
      </c>
      <c r="J62" s="72">
        <v>400.70091974661744</v>
      </c>
      <c r="K62" s="72">
        <v>400.4416815636219</v>
      </c>
      <c r="L62" s="72">
        <v>400.18244338062635</v>
      </c>
      <c r="M62" s="72">
        <v>397.33251718162359</v>
      </c>
      <c r="P62" s="74">
        <v>100.70013264926865</v>
      </c>
      <c r="Q62" s="75">
        <v>100.35226287818786</v>
      </c>
      <c r="R62" s="75">
        <v>100</v>
      </c>
      <c r="S62" s="75">
        <v>99.935303821324027</v>
      </c>
      <c r="T62" s="75">
        <v>99.870607642648039</v>
      </c>
      <c r="U62" s="74">
        <v>99.159372389980078</v>
      </c>
      <c r="V62" s="56"/>
      <c r="W62" s="56"/>
      <c r="AG62" s="108"/>
      <c r="AR62" s="70"/>
      <c r="AS62" s="70"/>
      <c r="AX62" s="83"/>
      <c r="AY62" s="83"/>
      <c r="AZ62" s="20"/>
      <c r="BA62" s="57"/>
      <c r="BB62" s="53"/>
      <c r="BC62" s="53"/>
      <c r="BD62" s="83"/>
      <c r="BE62" s="83"/>
      <c r="BF62" s="83"/>
      <c r="BG62" s="83"/>
      <c r="BH62" s="78"/>
      <c r="BI62" s="56"/>
    </row>
    <row r="63" spans="1:62" ht="11.25" customHeight="1" x14ac:dyDescent="0.2">
      <c r="A63" s="2" t="s">
        <v>75</v>
      </c>
      <c r="B63" s="58" t="s">
        <v>40</v>
      </c>
      <c r="C63" s="66" t="s">
        <v>25</v>
      </c>
      <c r="D63" s="67">
        <v>790.31730879754036</v>
      </c>
      <c r="E63" s="67">
        <v>840.56429801000922</v>
      </c>
      <c r="F63" s="68">
        <v>106.35782471839306</v>
      </c>
      <c r="G63" s="53"/>
      <c r="H63" s="67">
        <v>1000.5008693028892</v>
      </c>
      <c r="I63" s="67">
        <v>892.80224476470653</v>
      </c>
      <c r="J63" s="67">
        <v>840.56429801000922</v>
      </c>
      <c r="K63" s="67">
        <v>765.99836206850819</v>
      </c>
      <c r="L63" s="67">
        <v>727.02036530722989</v>
      </c>
      <c r="M63" s="67">
        <v>769.19202799853497</v>
      </c>
      <c r="N63" s="33"/>
      <c r="O63" s="33"/>
      <c r="P63" s="69">
        <v>119.02728579735317</v>
      </c>
      <c r="Q63" s="67">
        <v>106.21462830129329</v>
      </c>
      <c r="R63" s="67">
        <v>100</v>
      </c>
      <c r="S63" s="67">
        <v>91.12906221236949</v>
      </c>
      <c r="T63" s="67">
        <v>86.491939644404539</v>
      </c>
      <c r="U63" s="69">
        <v>91.509005297935659</v>
      </c>
      <c r="V63" s="56"/>
      <c r="W63" s="56"/>
      <c r="AG63" s="108"/>
      <c r="AR63" s="70"/>
      <c r="AS63" s="70"/>
      <c r="AX63" s="53"/>
      <c r="AY63" s="53"/>
      <c r="AZ63" s="20"/>
      <c r="BA63" s="57"/>
      <c r="BB63" s="53"/>
      <c r="BC63" s="53"/>
      <c r="BD63" s="53"/>
      <c r="BE63" s="53"/>
      <c r="BF63" s="53"/>
      <c r="BG63" s="53"/>
      <c r="BH63" s="53"/>
      <c r="BI63" s="56"/>
    </row>
    <row r="64" spans="1:62" s="84" customFormat="1" ht="11.25" customHeight="1" x14ac:dyDescent="0.2">
      <c r="A64" s="2" t="s">
        <v>75</v>
      </c>
      <c r="B64" s="85" t="s">
        <v>41</v>
      </c>
      <c r="C64" s="86" t="s">
        <v>42</v>
      </c>
      <c r="D64" s="87">
        <v>0.14369405614500733</v>
      </c>
      <c r="E64" s="87">
        <v>0.15282987236545623</v>
      </c>
      <c r="F64" s="68">
        <v>106.35782471839308</v>
      </c>
      <c r="G64" s="88"/>
      <c r="H64" s="87">
        <v>0.15392321066198295</v>
      </c>
      <c r="I64" s="87">
        <v>0.14880037412745109</v>
      </c>
      <c r="J64" s="87">
        <v>0.15282987236545623</v>
      </c>
      <c r="K64" s="87">
        <v>0.15319967241370164</v>
      </c>
      <c r="L64" s="87">
        <v>0.16156008117938442</v>
      </c>
      <c r="M64" s="87">
        <v>0.13985309599973364</v>
      </c>
      <c r="N64" s="96"/>
      <c r="P64" s="90">
        <v>100.71539567468346</v>
      </c>
      <c r="Q64" s="91">
        <v>97.363409276185521</v>
      </c>
      <c r="R64" s="91">
        <v>100</v>
      </c>
      <c r="S64" s="91">
        <v>100.24196843360644</v>
      </c>
      <c r="T64" s="91">
        <v>105.71237067649444</v>
      </c>
      <c r="U64" s="90">
        <v>91.509005297935659</v>
      </c>
      <c r="V64" s="56"/>
      <c r="W64" s="92"/>
      <c r="X64" s="4"/>
      <c r="Y64" s="4"/>
      <c r="Z64" s="4"/>
      <c r="AA64" s="4"/>
      <c r="AB64" s="4"/>
      <c r="AC64" s="4"/>
      <c r="AD64" s="4"/>
      <c r="AE64" s="4"/>
      <c r="AF64" s="4"/>
      <c r="AG64" s="108"/>
      <c r="AH64" s="4"/>
      <c r="AI64" s="4"/>
      <c r="AR64" s="70"/>
      <c r="AS64" s="70"/>
      <c r="AU64" s="1"/>
      <c r="AV64" s="93"/>
      <c r="AW64" s="93"/>
      <c r="AX64" s="94"/>
      <c r="AY64" s="94"/>
      <c r="AZ64" s="20"/>
      <c r="BA64" s="57"/>
      <c r="BB64" s="53"/>
      <c r="BC64" s="94"/>
      <c r="BD64" s="94"/>
      <c r="BE64" s="94"/>
      <c r="BF64" s="94"/>
      <c r="BG64" s="94"/>
      <c r="BH64" s="94"/>
      <c r="BI64" s="111"/>
      <c r="BJ64" s="1"/>
    </row>
    <row r="65" spans="1:62" s="84" customFormat="1" ht="11.25" customHeight="1" x14ac:dyDescent="0.2">
      <c r="A65" s="2" t="s">
        <v>75</v>
      </c>
      <c r="B65" s="96" t="s">
        <v>43</v>
      </c>
      <c r="C65" s="97" t="s">
        <v>42</v>
      </c>
      <c r="D65" s="98">
        <v>0.14099999999999999</v>
      </c>
      <c r="E65" s="98">
        <v>0.13500000000000001</v>
      </c>
      <c r="F65" s="52">
        <v>95.744680851063848</v>
      </c>
      <c r="G65" s="88"/>
      <c r="H65" s="98">
        <v>0.13500000000000001</v>
      </c>
      <c r="I65" s="98">
        <v>0.13500000000000001</v>
      </c>
      <c r="J65" s="98">
        <v>0.13500000000000001</v>
      </c>
      <c r="K65" s="98">
        <v>0.13500000000000001</v>
      </c>
      <c r="L65" s="98">
        <v>0.13500000000000001</v>
      </c>
      <c r="M65" s="98">
        <v>0.13500000000000001</v>
      </c>
      <c r="N65" s="96"/>
      <c r="P65" s="92">
        <v>100</v>
      </c>
      <c r="Q65" s="99">
        <v>100</v>
      </c>
      <c r="R65" s="99">
        <v>100</v>
      </c>
      <c r="S65" s="99">
        <v>100</v>
      </c>
      <c r="T65" s="99">
        <v>100</v>
      </c>
      <c r="U65" s="92">
        <v>100</v>
      </c>
      <c r="V65" s="56"/>
      <c r="W65" s="92"/>
      <c r="X65" s="4"/>
      <c r="Y65" s="4"/>
      <c r="Z65" s="4"/>
      <c r="AA65" s="4"/>
      <c r="AB65" s="4"/>
      <c r="AC65" s="4"/>
      <c r="AD65" s="4"/>
      <c r="AE65" s="4"/>
      <c r="AF65" s="4"/>
      <c r="AG65" s="108"/>
      <c r="AH65" s="4"/>
      <c r="AI65" s="4"/>
      <c r="AR65" s="70"/>
      <c r="AS65" s="70"/>
      <c r="AU65" s="1"/>
      <c r="AV65" s="93"/>
      <c r="AW65" s="93"/>
      <c r="AX65" s="101"/>
      <c r="AY65" s="101"/>
      <c r="AZ65" s="20"/>
      <c r="BA65" s="57"/>
      <c r="BB65" s="88"/>
      <c r="BC65" s="94"/>
      <c r="BD65" s="101"/>
      <c r="BE65" s="101"/>
      <c r="BF65" s="101"/>
      <c r="BG65" s="101"/>
      <c r="BH65" s="101"/>
      <c r="BI65" s="111"/>
      <c r="BJ65" s="1"/>
    </row>
    <row r="66" spans="1:62" s="65" customFormat="1" ht="11.25" customHeight="1" x14ac:dyDescent="0.2">
      <c r="A66" s="2" t="s">
        <v>75</v>
      </c>
      <c r="B66" s="33" t="s">
        <v>44</v>
      </c>
      <c r="C66" s="34" t="s">
        <v>25</v>
      </c>
      <c r="D66" s="51">
        <v>1419.8982081724048</v>
      </c>
      <c r="E66" s="51">
        <v>1383.9976109806992</v>
      </c>
      <c r="F66" s="52">
        <v>97.47160768391177</v>
      </c>
      <c r="G66" s="53"/>
      <c r="H66" s="51">
        <v>1569.9351048676515</v>
      </c>
      <c r="I66" s="51">
        <v>1480.3936761539376</v>
      </c>
      <c r="J66" s="51">
        <v>1383.9976109806992</v>
      </c>
      <c r="K66" s="51">
        <v>1295.5908614562309</v>
      </c>
      <c r="L66" s="51">
        <v>1207.1841119317626</v>
      </c>
      <c r="M66" s="51">
        <v>1380.6292084157053</v>
      </c>
      <c r="N66" s="3"/>
      <c r="P66" s="53">
        <v>113.43481321150529</v>
      </c>
      <c r="Q66" s="51">
        <v>106.96504563363605</v>
      </c>
      <c r="R66" s="51">
        <v>100</v>
      </c>
      <c r="S66" s="51">
        <v>93.612218054204348</v>
      </c>
      <c r="T66" s="51">
        <v>87.224436108408682</v>
      </c>
      <c r="U66" s="53">
        <v>99.756617891659005</v>
      </c>
      <c r="V66" s="53"/>
      <c r="W66" s="53"/>
      <c r="X66" s="4"/>
      <c r="Y66" s="4"/>
      <c r="Z66" s="4"/>
      <c r="AA66" s="4"/>
      <c r="AB66" s="4"/>
      <c r="AC66" s="4"/>
      <c r="AD66" s="4"/>
      <c r="AE66" s="4"/>
      <c r="AF66" s="4"/>
      <c r="AG66" s="108"/>
      <c r="AH66" s="4"/>
      <c r="AI66" s="4"/>
      <c r="AR66" s="70"/>
      <c r="AS66" s="70"/>
      <c r="AU66" s="1"/>
      <c r="AV66" s="31"/>
      <c r="AW66" s="31"/>
      <c r="AX66" s="53"/>
      <c r="AY66" s="53"/>
      <c r="AZ66" s="20"/>
      <c r="BA66" s="57"/>
      <c r="BB66" s="53"/>
      <c r="BC66" s="53"/>
      <c r="BD66" s="53"/>
      <c r="BE66" s="53"/>
      <c r="BF66" s="53"/>
      <c r="BG66" s="53"/>
      <c r="BH66" s="53"/>
      <c r="BI66" s="53"/>
      <c r="BJ66" s="1"/>
    </row>
    <row r="67" spans="1:62" ht="11.25" customHeight="1" x14ac:dyDescent="0.2">
      <c r="A67" s="2" t="s">
        <v>75</v>
      </c>
      <c r="B67" s="3" t="s">
        <v>45</v>
      </c>
      <c r="C67" s="46" t="s">
        <v>25</v>
      </c>
      <c r="D67" s="102">
        <v>0</v>
      </c>
      <c r="E67" s="102">
        <v>0</v>
      </c>
      <c r="F67" s="52"/>
      <c r="G67" s="53"/>
      <c r="H67" s="102">
        <v>0</v>
      </c>
      <c r="I67" s="102">
        <v>0</v>
      </c>
      <c r="J67" s="102">
        <v>0</v>
      </c>
      <c r="K67" s="102">
        <v>0</v>
      </c>
      <c r="L67" s="102">
        <v>0</v>
      </c>
      <c r="M67" s="102">
        <v>0</v>
      </c>
      <c r="P67" s="56"/>
      <c r="Q67" s="102"/>
      <c r="R67" s="102"/>
      <c r="S67" s="102"/>
      <c r="T67" s="102"/>
      <c r="U67" s="56"/>
      <c r="V67" s="56"/>
      <c r="W67" s="56"/>
      <c r="AG67" s="108"/>
      <c r="AR67" s="70"/>
      <c r="AS67" s="70"/>
      <c r="AX67" s="56"/>
      <c r="AY67" s="56"/>
      <c r="AZ67" s="20"/>
      <c r="BA67" s="57"/>
      <c r="BB67" s="53"/>
      <c r="BC67" s="53"/>
      <c r="BD67" s="56"/>
      <c r="BE67" s="56"/>
      <c r="BF67" s="56"/>
      <c r="BG67" s="56"/>
      <c r="BH67" s="56"/>
      <c r="BI67" s="56"/>
    </row>
    <row r="68" spans="1:62" ht="11.25" customHeight="1" x14ac:dyDescent="0.2">
      <c r="A68" s="2" t="s">
        <v>75</v>
      </c>
      <c r="B68" s="58" t="s">
        <v>46</v>
      </c>
      <c r="C68" s="59"/>
      <c r="D68" s="75"/>
      <c r="E68" s="75"/>
      <c r="F68" s="68"/>
      <c r="G68" s="53"/>
      <c r="H68" s="75"/>
      <c r="I68" s="75"/>
      <c r="J68" s="75"/>
      <c r="K68" s="75"/>
      <c r="L68" s="75"/>
      <c r="M68" s="75"/>
      <c r="P68" s="74"/>
      <c r="Q68" s="75"/>
      <c r="R68" s="75"/>
      <c r="S68" s="75"/>
      <c r="T68" s="75"/>
      <c r="U68" s="74"/>
      <c r="V68" s="56"/>
      <c r="W68" s="56"/>
      <c r="AG68" s="108"/>
      <c r="AR68" s="70"/>
      <c r="AS68" s="70"/>
      <c r="AV68" s="31"/>
      <c r="AX68" s="56"/>
      <c r="AY68" s="56"/>
      <c r="AZ68" s="20"/>
      <c r="BA68" s="57"/>
      <c r="BB68" s="53"/>
      <c r="BC68" s="53"/>
      <c r="BD68" s="56"/>
      <c r="BE68" s="56"/>
      <c r="BF68" s="56"/>
      <c r="BG68" s="56"/>
      <c r="BH68" s="56"/>
      <c r="BI68" s="56"/>
    </row>
    <row r="69" spans="1:62" ht="11.25" customHeight="1" x14ac:dyDescent="0.2">
      <c r="A69" s="2" t="s">
        <v>75</v>
      </c>
      <c r="B69" s="71" t="s">
        <v>47</v>
      </c>
      <c r="C69" s="59" t="s">
        <v>25</v>
      </c>
      <c r="D69" s="72">
        <v>1419.8982081724048</v>
      </c>
      <c r="E69" s="72">
        <v>1383.9976109806992</v>
      </c>
      <c r="F69" s="73">
        <v>97.47160768391177</v>
      </c>
      <c r="G69" s="53"/>
      <c r="H69" s="72">
        <v>1569.9351048676515</v>
      </c>
      <c r="I69" s="72">
        <v>1480.3936761539376</v>
      </c>
      <c r="J69" s="72">
        <v>1383.9976109806992</v>
      </c>
      <c r="K69" s="72">
        <v>1295.5908614562309</v>
      </c>
      <c r="L69" s="72">
        <v>1207.1841119317626</v>
      </c>
      <c r="M69" s="72">
        <v>1380.6292084157053</v>
      </c>
      <c r="P69" s="74">
        <v>113.43481321150529</v>
      </c>
      <c r="Q69" s="75">
        <v>106.96504563363605</v>
      </c>
      <c r="R69" s="75">
        <v>100</v>
      </c>
      <c r="S69" s="75">
        <v>93.612218054204348</v>
      </c>
      <c r="T69" s="75">
        <v>87.224436108408682</v>
      </c>
      <c r="U69" s="74">
        <v>99.756617891659005</v>
      </c>
      <c r="V69" s="56"/>
      <c r="W69" s="56"/>
      <c r="AG69" s="108"/>
      <c r="AR69" s="70"/>
      <c r="AS69" s="70"/>
      <c r="AX69" s="103"/>
      <c r="AY69" s="103"/>
      <c r="AZ69" s="20"/>
      <c r="BA69" s="57"/>
      <c r="BB69" s="81"/>
      <c r="BC69" s="56"/>
      <c r="BD69" s="103"/>
      <c r="BE69" s="103"/>
      <c r="BF69" s="103"/>
      <c r="BG69" s="103"/>
      <c r="BH69" s="103"/>
      <c r="BI69" s="56"/>
    </row>
    <row r="70" spans="1:62" ht="11.25" customHeight="1" x14ac:dyDescent="0.2">
      <c r="A70" s="2" t="s">
        <v>75</v>
      </c>
      <c r="B70" s="71" t="s">
        <v>48</v>
      </c>
      <c r="C70" s="59" t="s">
        <v>25</v>
      </c>
      <c r="D70" s="72">
        <v>1434.7155169699449</v>
      </c>
      <c r="E70" s="72">
        <v>1482.0619089907082</v>
      </c>
      <c r="F70" s="73">
        <v>103.30005436344318</v>
      </c>
      <c r="G70" s="53"/>
      <c r="H70" s="72">
        <v>1692.9359741705412</v>
      </c>
      <c r="I70" s="72">
        <v>1563.1959209186443</v>
      </c>
      <c r="J70" s="72">
        <v>1482.0619089907082</v>
      </c>
      <c r="K70" s="72">
        <v>1386.5892235247388</v>
      </c>
      <c r="L70" s="72">
        <v>1326.7044772389925</v>
      </c>
      <c r="M70" s="72">
        <v>1407.3212364142405</v>
      </c>
      <c r="P70" s="74">
        <v>114.22842486542544</v>
      </c>
      <c r="Q70" s="75">
        <v>105.47440099740429</v>
      </c>
      <c r="R70" s="75">
        <v>100</v>
      </c>
      <c r="S70" s="75">
        <v>93.558117586937598</v>
      </c>
      <c r="T70" s="75">
        <v>89.517480288153763</v>
      </c>
      <c r="U70" s="74">
        <v>94.956980398520159</v>
      </c>
      <c r="V70" s="56"/>
      <c r="W70" s="56"/>
      <c r="AG70" s="108"/>
      <c r="AR70" s="70"/>
      <c r="AS70" s="70"/>
      <c r="AX70" s="55"/>
      <c r="AY70" s="55"/>
      <c r="AZ70" s="20"/>
      <c r="BA70" s="57"/>
      <c r="BB70" s="81"/>
      <c r="BC70" s="56"/>
      <c r="BD70" s="55"/>
      <c r="BE70" s="55"/>
      <c r="BF70" s="55"/>
      <c r="BG70" s="55"/>
      <c r="BH70" s="55"/>
      <c r="BI70" s="56"/>
    </row>
    <row r="71" spans="1:62" ht="11.25" customHeight="1" x14ac:dyDescent="0.2">
      <c r="A71" s="2" t="s">
        <v>75</v>
      </c>
      <c r="B71" s="71" t="s">
        <v>49</v>
      </c>
      <c r="C71" s="59" t="s">
        <v>25</v>
      </c>
      <c r="D71" s="72">
        <v>1014.3979494153036</v>
      </c>
      <c r="E71" s="72">
        <v>1051.4847564132351</v>
      </c>
      <c r="F71" s="73">
        <v>103.6560412034851</v>
      </c>
      <c r="G71" s="53"/>
      <c r="H71" s="72">
        <v>1215.0159206178712</v>
      </c>
      <c r="I71" s="72">
        <v>1109.2360449389087</v>
      </c>
      <c r="J71" s="72">
        <v>1051.4847564132351</v>
      </c>
      <c r="K71" s="72">
        <v>965.73454862687731</v>
      </c>
      <c r="L71" s="72">
        <v>915.39746584051989</v>
      </c>
      <c r="M71" s="72">
        <v>1026.1110245568555</v>
      </c>
      <c r="P71" s="74">
        <v>115.552404655153</v>
      </c>
      <c r="Q71" s="75">
        <v>105.49235622993447</v>
      </c>
      <c r="R71" s="75">
        <v>100</v>
      </c>
      <c r="S71" s="75">
        <v>91.844845370952982</v>
      </c>
      <c r="T71" s="75">
        <v>87.057606898940847</v>
      </c>
      <c r="U71" s="74">
        <v>97.586866409463397</v>
      </c>
      <c r="V71" s="56"/>
      <c r="W71" s="56"/>
      <c r="AG71" s="108"/>
      <c r="AR71" s="70"/>
      <c r="AS71" s="70"/>
      <c r="AX71" s="55"/>
      <c r="AY71" s="55"/>
      <c r="AZ71" s="20"/>
      <c r="BA71" s="57"/>
      <c r="BB71" s="81"/>
      <c r="BC71" s="56"/>
      <c r="BD71" s="55"/>
      <c r="BE71" s="55"/>
      <c r="BF71" s="55"/>
      <c r="BG71" s="55"/>
      <c r="BH71" s="55"/>
      <c r="BI71" s="56"/>
    </row>
    <row r="72" spans="1:62" ht="11.25" customHeight="1" x14ac:dyDescent="0.2">
      <c r="A72" s="2" t="s">
        <v>75</v>
      </c>
      <c r="B72" s="71" t="s">
        <v>50</v>
      </c>
      <c r="C72" s="59" t="s">
        <v>25</v>
      </c>
      <c r="D72" s="72">
        <v>106.37228340608129</v>
      </c>
      <c r="E72" s="72">
        <v>107.95800620056194</v>
      </c>
      <c r="F72" s="73">
        <v>101.49072929874701</v>
      </c>
      <c r="G72" s="53"/>
      <c r="H72" s="72">
        <v>119.54585022918516</v>
      </c>
      <c r="I72" s="72">
        <v>113.6559653811541</v>
      </c>
      <c r="J72" s="72">
        <v>107.95800620056194</v>
      </c>
      <c r="K72" s="72">
        <v>106.45513756765369</v>
      </c>
      <c r="L72" s="72">
        <v>104.95226893474549</v>
      </c>
      <c r="M72" s="72">
        <v>89.871656063105803</v>
      </c>
      <c r="P72" s="74">
        <v>110.73365879608372</v>
      </c>
      <c r="Q72" s="75">
        <v>105.27794035951963</v>
      </c>
      <c r="R72" s="75">
        <v>100</v>
      </c>
      <c r="S72" s="75">
        <v>98.607913682551484</v>
      </c>
      <c r="T72" s="75">
        <v>97.215827365102996</v>
      </c>
      <c r="U72" s="74">
        <v>83.246865356279613</v>
      </c>
      <c r="V72" s="56"/>
      <c r="W72" s="56"/>
      <c r="AG72" s="108"/>
      <c r="AR72" s="70"/>
      <c r="AS72" s="70"/>
      <c r="AX72" s="103"/>
      <c r="AY72" s="103"/>
      <c r="AZ72" s="20"/>
      <c r="BA72" s="57"/>
      <c r="BB72" s="81"/>
      <c r="BC72" s="56"/>
      <c r="BD72" s="103"/>
      <c r="BE72" s="103"/>
      <c r="BF72" s="103"/>
      <c r="BG72" s="103"/>
      <c r="BH72" s="103"/>
      <c r="BI72" s="56"/>
    </row>
    <row r="73" spans="1:62" s="65" customFormat="1" ht="11.25" customHeight="1" x14ac:dyDescent="0.2">
      <c r="A73" s="2" t="s">
        <v>75</v>
      </c>
      <c r="B73" s="58" t="s">
        <v>51</v>
      </c>
      <c r="C73" s="66" t="s">
        <v>25</v>
      </c>
      <c r="D73" s="67">
        <v>313.94528414856001</v>
      </c>
      <c r="E73" s="67">
        <v>322.61914637691109</v>
      </c>
      <c r="F73" s="68">
        <v>102.76285794573255</v>
      </c>
      <c r="G73" s="53"/>
      <c r="H73" s="67">
        <v>358.37420332348483</v>
      </c>
      <c r="I73" s="67">
        <v>340.30391059858158</v>
      </c>
      <c r="J73" s="67">
        <v>322.61914637691109</v>
      </c>
      <c r="K73" s="67">
        <v>314.39953733020781</v>
      </c>
      <c r="L73" s="67">
        <v>306.35474246372712</v>
      </c>
      <c r="M73" s="67">
        <v>291.33855579427927</v>
      </c>
      <c r="N73" s="3"/>
      <c r="P73" s="69">
        <v>111.08274488607121</v>
      </c>
      <c r="Q73" s="67">
        <v>105.48162265639674</v>
      </c>
      <c r="R73" s="67">
        <v>100</v>
      </c>
      <c r="S73" s="67">
        <v>97.45222528203567</v>
      </c>
      <c r="T73" s="67">
        <v>94.958636492645567</v>
      </c>
      <c r="U73" s="69">
        <v>90.304174152736991</v>
      </c>
      <c r="V73" s="53"/>
      <c r="W73" s="53"/>
      <c r="X73" s="4"/>
      <c r="Y73" s="4"/>
      <c r="Z73" s="4"/>
      <c r="AA73" s="4"/>
      <c r="AB73" s="4"/>
      <c r="AC73" s="4"/>
      <c r="AD73" s="4"/>
      <c r="AE73" s="4"/>
      <c r="AF73" s="4"/>
      <c r="AG73" s="108"/>
      <c r="AH73" s="4"/>
      <c r="AI73" s="4"/>
      <c r="AR73" s="70"/>
      <c r="AS73" s="70"/>
      <c r="AU73" s="1"/>
      <c r="AV73" s="31"/>
      <c r="AW73" s="31"/>
      <c r="AX73" s="53"/>
      <c r="AY73" s="53"/>
      <c r="AZ73" s="20"/>
      <c r="BA73" s="57"/>
      <c r="BB73" s="57"/>
      <c r="BC73" s="53"/>
      <c r="BD73" s="53"/>
      <c r="BE73" s="53"/>
      <c r="BF73" s="53"/>
      <c r="BG73" s="53"/>
      <c r="BH73" s="53"/>
      <c r="BI73" s="53"/>
      <c r="BJ73" s="1"/>
    </row>
    <row r="74" spans="1:62" ht="11.25" customHeight="1" x14ac:dyDescent="0.2">
      <c r="A74" s="2" t="s">
        <v>75</v>
      </c>
      <c r="B74" s="71" t="s">
        <v>52</v>
      </c>
      <c r="C74" s="59" t="s">
        <v>25</v>
      </c>
      <c r="D74" s="75">
        <v>405.50025875710116</v>
      </c>
      <c r="E74" s="75">
        <v>332.51285456746405</v>
      </c>
      <c r="F74" s="73">
        <v>82.000651636240434</v>
      </c>
      <c r="G74" s="53"/>
      <c r="H74" s="75">
        <v>354.9191842497803</v>
      </c>
      <c r="I74" s="75">
        <v>371.15763121502891</v>
      </c>
      <c r="J74" s="75">
        <v>332.51285456746405</v>
      </c>
      <c r="K74" s="75">
        <v>329.85631282935356</v>
      </c>
      <c r="L74" s="75">
        <v>291.78664609124269</v>
      </c>
      <c r="M74" s="75">
        <v>354.51818385884985</v>
      </c>
      <c r="P74" s="74">
        <v>106.73848525689711</v>
      </c>
      <c r="Q74" s="75">
        <v>111.62203990514423</v>
      </c>
      <c r="R74" s="75">
        <v>100</v>
      </c>
      <c r="S74" s="75">
        <v>99.201070965642472</v>
      </c>
      <c r="T74" s="75">
        <v>87.751989760155766</v>
      </c>
      <c r="U74" s="74">
        <v>106.61788829788567</v>
      </c>
      <c r="V74" s="56"/>
      <c r="W74" s="56"/>
      <c r="AG74" s="108"/>
      <c r="AR74" s="70"/>
      <c r="AS74" s="70"/>
      <c r="AX74" s="56"/>
      <c r="AY74" s="56"/>
      <c r="AZ74" s="20"/>
      <c r="BA74" s="57"/>
      <c r="BB74" s="81"/>
      <c r="BC74" s="56"/>
      <c r="BD74" s="56"/>
      <c r="BE74" s="56"/>
      <c r="BF74" s="56"/>
      <c r="BG74" s="56"/>
      <c r="BH74" s="56"/>
      <c r="BI74" s="56"/>
    </row>
    <row r="75" spans="1:62" s="65" customFormat="1" ht="11.25" customHeight="1" x14ac:dyDescent="0.2">
      <c r="A75" s="2" t="s">
        <v>75</v>
      </c>
      <c r="B75" s="58" t="s">
        <v>53</v>
      </c>
      <c r="C75" s="66" t="s">
        <v>25</v>
      </c>
      <c r="D75" s="67">
        <v>299.12797535101987</v>
      </c>
      <c r="E75" s="67">
        <v>224.55484836690209</v>
      </c>
      <c r="F75" s="68">
        <v>75.069825249006584</v>
      </c>
      <c r="G75" s="53"/>
      <c r="H75" s="67">
        <v>235.37333402059514</v>
      </c>
      <c r="I75" s="67">
        <v>257.50166583387482</v>
      </c>
      <c r="J75" s="67">
        <v>224.55484836690209</v>
      </c>
      <c r="K75" s="67">
        <v>223.40117526169985</v>
      </c>
      <c r="L75" s="67">
        <v>186.8343771564972</v>
      </c>
      <c r="M75" s="67">
        <v>264.64652779574408</v>
      </c>
      <c r="N75" s="3"/>
      <c r="P75" s="69">
        <v>104.81774752688334</v>
      </c>
      <c r="Q75" s="67">
        <v>114.6720579433407</v>
      </c>
      <c r="R75" s="67">
        <v>100</v>
      </c>
      <c r="S75" s="67">
        <v>99.486239948238733</v>
      </c>
      <c r="T75" s="67">
        <v>83.202112319225861</v>
      </c>
      <c r="U75" s="69">
        <v>117.85384716491885</v>
      </c>
      <c r="V75" s="53"/>
      <c r="W75" s="53"/>
      <c r="AF75" s="4"/>
      <c r="AG75" s="108"/>
      <c r="AH75" s="4"/>
      <c r="AI75" s="4"/>
      <c r="AR75" s="70"/>
      <c r="AS75" s="70"/>
      <c r="AU75" s="1"/>
      <c r="AV75" s="31"/>
      <c r="AW75" s="31"/>
      <c r="AX75" s="53"/>
      <c r="AY75" s="53"/>
      <c r="AZ75" s="20"/>
      <c r="BA75" s="57"/>
      <c r="BB75" s="57"/>
      <c r="BC75" s="53"/>
      <c r="BD75" s="53"/>
      <c r="BE75" s="53"/>
      <c r="BF75" s="53"/>
      <c r="BG75" s="53"/>
      <c r="BH75" s="53"/>
      <c r="BI75" s="53"/>
      <c r="BJ75" s="1"/>
    </row>
    <row r="76" spans="1:62" ht="11.25" customHeight="1" x14ac:dyDescent="0.2">
      <c r="A76" s="2" t="s">
        <v>75</v>
      </c>
      <c r="B76" s="71" t="s">
        <v>54</v>
      </c>
      <c r="C76" s="61" t="s">
        <v>55</v>
      </c>
      <c r="D76" s="72">
        <v>14.056792424808314</v>
      </c>
      <c r="E76" s="72">
        <v>10.553854374434206</v>
      </c>
      <c r="F76" s="73">
        <v>75.080104020089948</v>
      </c>
      <c r="G76" s="53"/>
      <c r="H76" s="72">
        <v>9.6777551999283311</v>
      </c>
      <c r="I76" s="72">
        <v>11.293222237019435</v>
      </c>
      <c r="J76" s="72">
        <v>10.553854374434206</v>
      </c>
      <c r="K76" s="72">
        <v>10.856976363489624</v>
      </c>
      <c r="L76" s="72">
        <v>9.3997941503138112</v>
      </c>
      <c r="M76" s="72">
        <v>14.069462217244604</v>
      </c>
      <c r="P76" s="74">
        <v>91.698775220661105</v>
      </c>
      <c r="Q76" s="75">
        <v>107.005666710508</v>
      </c>
      <c r="R76" s="75">
        <v>100</v>
      </c>
      <c r="S76" s="75">
        <v>102.87214488945105</v>
      </c>
      <c r="T76" s="75">
        <v>89.065035548377423</v>
      </c>
      <c r="U76" s="74">
        <v>133.31112708288501</v>
      </c>
      <c r="V76" s="56"/>
      <c r="W76" s="56"/>
      <c r="X76" s="143" t="s">
        <v>64</v>
      </c>
      <c r="Y76" s="144"/>
      <c r="Z76" s="144"/>
      <c r="AA76" s="144"/>
      <c r="AB76" s="144"/>
      <c r="AC76" s="144"/>
      <c r="AD76" s="144"/>
      <c r="AE76" s="144"/>
      <c r="AF76" s="144"/>
      <c r="AG76" s="108"/>
      <c r="AR76" s="70"/>
      <c r="AS76" s="70"/>
      <c r="AW76" s="104"/>
      <c r="AX76" s="103"/>
      <c r="AY76" s="103"/>
      <c r="AZ76" s="20"/>
      <c r="BA76" s="57"/>
      <c r="BB76" s="81"/>
      <c r="BC76" s="56"/>
      <c r="BD76" s="103"/>
      <c r="BE76" s="103"/>
      <c r="BF76" s="103"/>
      <c r="BG76" s="103"/>
      <c r="BH76" s="103"/>
      <c r="BI76" s="56"/>
    </row>
    <row r="77" spans="1:62" ht="11.25" customHeight="1" x14ac:dyDescent="0.2">
      <c r="A77" s="2" t="s">
        <v>75</v>
      </c>
      <c r="B77" s="3"/>
      <c r="C77" s="89"/>
      <c r="D77" s="105">
        <v>9.1358162204488724E-3</v>
      </c>
      <c r="E77" s="105">
        <v>0</v>
      </c>
      <c r="F77" s="106"/>
      <c r="G77" s="106"/>
      <c r="H77" s="107">
        <v>0</v>
      </c>
      <c r="I77" s="107">
        <v>0</v>
      </c>
      <c r="J77" s="107">
        <v>0</v>
      </c>
      <c r="K77" s="107">
        <v>0</v>
      </c>
      <c r="L77" s="107">
        <v>0</v>
      </c>
      <c r="M77" s="107">
        <v>0</v>
      </c>
      <c r="N77" s="107"/>
      <c r="P77" s="56"/>
      <c r="Q77" s="56"/>
      <c r="R77" s="56"/>
      <c r="S77" s="56"/>
      <c r="T77" s="56"/>
      <c r="U77" s="56"/>
      <c r="V77" s="56"/>
      <c r="W77" s="56"/>
      <c r="X77" s="80" t="s">
        <v>80</v>
      </c>
      <c r="AG77" s="108"/>
      <c r="AW77" s="104"/>
      <c r="AX77" s="105"/>
      <c r="AY77" s="105"/>
      <c r="AZ77" s="20"/>
      <c r="BA77" s="105"/>
      <c r="BB77" s="106"/>
      <c r="BC77" s="106"/>
      <c r="BD77" s="107"/>
      <c r="BE77" s="107"/>
      <c r="BF77" s="107"/>
      <c r="BG77" s="107"/>
      <c r="BH77" s="107"/>
      <c r="BI77" s="56"/>
    </row>
    <row r="78" spans="1:62" ht="15" customHeight="1" x14ac:dyDescent="0.2">
      <c r="A78" s="2" t="s">
        <v>76</v>
      </c>
      <c r="B78" s="16" t="s">
        <v>2</v>
      </c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8"/>
      <c r="AV78" s="19"/>
      <c r="AW78" s="20"/>
      <c r="AX78" s="20"/>
      <c r="AY78" s="20"/>
      <c r="AZ78" s="20"/>
      <c r="BA78" s="21"/>
      <c r="BB78" s="20"/>
      <c r="BC78" s="20"/>
      <c r="BD78" s="20"/>
      <c r="BE78" s="20"/>
      <c r="BF78" s="20"/>
      <c r="BG78" s="20"/>
      <c r="BH78" s="20"/>
      <c r="BI78" s="20"/>
    </row>
    <row r="79" spans="1:62" ht="14.25" customHeight="1" x14ac:dyDescent="0.2">
      <c r="A79" s="2" t="s">
        <v>76</v>
      </c>
      <c r="B79" s="16" t="s">
        <v>3</v>
      </c>
      <c r="C79" s="17"/>
      <c r="D79" s="22" t="e">
        <v>#REF!</v>
      </c>
      <c r="E79" s="22" t="e">
        <v>#REF!</v>
      </c>
      <c r="F79" s="23"/>
      <c r="G79" s="23"/>
      <c r="H79" s="22" t="s">
        <v>65</v>
      </c>
      <c r="I79" s="22" t="s">
        <v>66</v>
      </c>
      <c r="J79" s="22" t="s">
        <v>67</v>
      </c>
      <c r="K79" s="22" t="s">
        <v>68</v>
      </c>
      <c r="L79" s="22" t="s">
        <v>69</v>
      </c>
      <c r="M79" s="22" t="s">
        <v>70</v>
      </c>
      <c r="N79" s="23"/>
      <c r="O79" s="24"/>
      <c r="P79" s="24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8"/>
      <c r="AV79" s="19"/>
      <c r="AW79" s="25"/>
      <c r="AX79" s="26"/>
      <c r="AY79" s="26"/>
      <c r="AZ79" s="20"/>
      <c r="BA79" s="25"/>
      <c r="BB79" s="25"/>
      <c r="BC79" s="25"/>
      <c r="BD79" s="26"/>
      <c r="BE79" s="26"/>
      <c r="BF79" s="26"/>
      <c r="BG79" s="26"/>
      <c r="BH79" s="26"/>
      <c r="BI79" s="26"/>
    </row>
    <row r="80" spans="1:62" ht="15.75" customHeight="1" x14ac:dyDescent="0.2">
      <c r="A80" s="2" t="s">
        <v>76</v>
      </c>
      <c r="B80" s="128" t="s">
        <v>76</v>
      </c>
      <c r="C80" s="129"/>
      <c r="D80" s="130">
        <v>2018</v>
      </c>
      <c r="E80" s="130">
        <v>2019</v>
      </c>
      <c r="F80" s="141" t="s">
        <v>77</v>
      </c>
      <c r="G80" s="131"/>
      <c r="H80" s="132"/>
      <c r="I80" s="132"/>
      <c r="J80" s="132">
        <v>2019</v>
      </c>
      <c r="K80" s="132"/>
      <c r="L80" s="132"/>
      <c r="M80" s="132"/>
      <c r="N80" s="133"/>
      <c r="O80" s="133"/>
      <c r="P80" s="132"/>
      <c r="Q80" s="132"/>
      <c r="R80" s="132" t="s">
        <v>71</v>
      </c>
      <c r="S80" s="132"/>
      <c r="T80" s="132"/>
      <c r="U80" s="132"/>
      <c r="V80" s="27"/>
      <c r="W80" s="27"/>
      <c r="X80" s="27"/>
      <c r="Y80" s="27"/>
      <c r="Z80" s="27"/>
      <c r="AA80" s="27"/>
      <c r="AB80" s="27"/>
      <c r="AC80" s="27"/>
      <c r="AD80" s="27"/>
      <c r="AV80" s="28"/>
      <c r="AX80" s="27"/>
      <c r="AY80" s="27"/>
      <c r="AZ80" s="20"/>
      <c r="BA80" s="29"/>
      <c r="BB80" s="30"/>
      <c r="BC80" s="29"/>
      <c r="BD80" s="27"/>
      <c r="BE80" s="27"/>
      <c r="BF80" s="27"/>
      <c r="BG80" s="27"/>
      <c r="BH80" s="27"/>
      <c r="BI80" s="27"/>
    </row>
    <row r="81" spans="1:62" ht="14.25" customHeight="1" x14ac:dyDescent="0.2">
      <c r="A81" s="2" t="s">
        <v>76</v>
      </c>
      <c r="B81" s="134" t="s">
        <v>11</v>
      </c>
      <c r="C81" s="129" t="s">
        <v>12</v>
      </c>
      <c r="D81" s="130"/>
      <c r="E81" s="130"/>
      <c r="F81" s="142"/>
      <c r="G81" s="131"/>
      <c r="H81" s="135" t="s">
        <v>13</v>
      </c>
      <c r="I81" s="136" t="s">
        <v>14</v>
      </c>
      <c r="J81" s="130" t="s">
        <v>15</v>
      </c>
      <c r="K81" s="130" t="s">
        <v>16</v>
      </c>
      <c r="L81" s="130" t="s">
        <v>17</v>
      </c>
      <c r="M81" s="137" t="s">
        <v>18</v>
      </c>
      <c r="N81" s="138"/>
      <c r="O81" s="138"/>
      <c r="P81" s="131" t="s">
        <v>13</v>
      </c>
      <c r="Q81" s="136" t="s">
        <v>14</v>
      </c>
      <c r="R81" s="130" t="s">
        <v>15</v>
      </c>
      <c r="S81" s="130" t="s">
        <v>16</v>
      </c>
      <c r="T81" s="130" t="s">
        <v>17</v>
      </c>
      <c r="U81" s="131" t="s">
        <v>18</v>
      </c>
      <c r="V81" s="27"/>
      <c r="W81" s="27"/>
      <c r="X81" s="27"/>
      <c r="Y81" s="27"/>
      <c r="Z81" s="27"/>
      <c r="AA81" s="27"/>
      <c r="AB81" s="27"/>
      <c r="AC81" s="27"/>
      <c r="AD81" s="27"/>
      <c r="AV81" s="31"/>
      <c r="AW81" s="31"/>
      <c r="AX81" s="32"/>
      <c r="AY81" s="32"/>
      <c r="AZ81" s="20"/>
      <c r="BA81" s="29"/>
      <c r="BB81" s="27"/>
      <c r="BC81" s="27"/>
      <c r="BD81" s="32"/>
      <c r="BE81" s="27"/>
      <c r="BF81" s="32"/>
      <c r="BG81" s="32"/>
      <c r="BH81" s="32"/>
      <c r="BI81" s="27"/>
    </row>
    <row r="82" spans="1:62" x14ac:dyDescent="0.2">
      <c r="A82" s="2" t="s">
        <v>76</v>
      </c>
      <c r="B82" s="33" t="s">
        <v>19</v>
      </c>
      <c r="C82" s="34" t="s">
        <v>20</v>
      </c>
      <c r="D82" s="35">
        <v>3500</v>
      </c>
      <c r="E82" s="35">
        <v>3500</v>
      </c>
      <c r="F82" s="35"/>
      <c r="G82" s="36"/>
      <c r="H82" s="37">
        <v>4000</v>
      </c>
      <c r="I82" s="37">
        <v>3500</v>
      </c>
      <c r="J82" s="37">
        <v>3000</v>
      </c>
      <c r="K82" s="37">
        <v>2500</v>
      </c>
      <c r="L82" s="37">
        <v>3000</v>
      </c>
      <c r="M82" s="37">
        <v>3500</v>
      </c>
      <c r="N82" s="38"/>
      <c r="O82" s="38"/>
      <c r="P82" s="39">
        <v>114.28571428571428</v>
      </c>
      <c r="Q82" s="40">
        <v>100</v>
      </c>
      <c r="R82" s="40">
        <v>85.714285714285708</v>
      </c>
      <c r="S82" s="40">
        <v>71.428571428571431</v>
      </c>
      <c r="T82" s="40">
        <v>85.714285714285708</v>
      </c>
      <c r="U82" s="39">
        <v>100</v>
      </c>
      <c r="V82" s="41"/>
      <c r="W82" s="41"/>
      <c r="X82" s="41"/>
      <c r="Y82" s="41"/>
      <c r="Z82" s="41"/>
      <c r="AA82" s="41"/>
      <c r="AB82" s="41"/>
      <c r="AC82" s="41"/>
      <c r="AD82" s="41"/>
      <c r="AV82" s="31"/>
      <c r="AW82" s="31"/>
      <c r="AX82" s="42"/>
      <c r="AY82" s="42"/>
      <c r="AZ82" s="20"/>
      <c r="BA82" s="43"/>
      <c r="BB82" s="36"/>
      <c r="BC82" s="36"/>
      <c r="BD82" s="42"/>
      <c r="BE82" s="42"/>
      <c r="BF82" s="42"/>
      <c r="BG82" s="42"/>
      <c r="BH82" s="42"/>
      <c r="BI82" s="27"/>
    </row>
    <row r="83" spans="1:62" ht="6" customHeight="1" x14ac:dyDescent="0.2">
      <c r="A83" s="2" t="s">
        <v>76</v>
      </c>
      <c r="B83" s="33"/>
      <c r="C83" s="34"/>
      <c r="D83" s="44"/>
      <c r="E83" s="44"/>
      <c r="F83" s="35"/>
      <c r="G83" s="36"/>
      <c r="H83" s="44"/>
      <c r="I83" s="44"/>
      <c r="J83" s="44"/>
      <c r="K83" s="44"/>
      <c r="L83" s="44"/>
      <c r="M83" s="44"/>
      <c r="P83" s="41"/>
      <c r="Q83" s="45"/>
      <c r="R83" s="45"/>
      <c r="S83" s="45"/>
      <c r="T83" s="45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V83" s="31"/>
      <c r="AW83" s="31"/>
      <c r="AX83" s="42"/>
      <c r="AY83" s="42"/>
      <c r="AZ83" s="20"/>
      <c r="BA83" s="43"/>
      <c r="BB83" s="36"/>
      <c r="BC83" s="36"/>
      <c r="BD83" s="42"/>
      <c r="BE83" s="42"/>
      <c r="BF83" s="42"/>
      <c r="BG83" s="42"/>
      <c r="BH83" s="42"/>
      <c r="BI83" s="27"/>
    </row>
    <row r="84" spans="1:62" ht="6" customHeight="1" x14ac:dyDescent="0.2">
      <c r="A84" s="2" t="s">
        <v>76</v>
      </c>
      <c r="B84" s="33"/>
      <c r="C84" s="46"/>
      <c r="D84" s="47"/>
      <c r="E84" s="47"/>
      <c r="F84" s="47"/>
      <c r="G84" s="48"/>
      <c r="H84" s="47"/>
      <c r="I84" s="47"/>
      <c r="J84" s="47"/>
      <c r="K84" s="47"/>
      <c r="L84" s="47"/>
      <c r="M84" s="47"/>
      <c r="P84" s="49"/>
      <c r="Q84" s="50"/>
      <c r="R84" s="50"/>
      <c r="S84" s="50"/>
      <c r="T84" s="50"/>
      <c r="U84" s="49"/>
      <c r="V84" s="41"/>
      <c r="W84" s="41"/>
      <c r="X84" s="41"/>
      <c r="Y84" s="41"/>
      <c r="Z84" s="41"/>
      <c r="AA84" s="41"/>
      <c r="AB84" s="41"/>
      <c r="AC84" s="41"/>
      <c r="AD84" s="41"/>
      <c r="AV84" s="31"/>
      <c r="AX84" s="36"/>
      <c r="AY84" s="36"/>
      <c r="AZ84" s="20"/>
      <c r="BA84" s="43"/>
      <c r="BB84" s="36"/>
      <c r="BC84" s="36"/>
      <c r="BD84" s="36"/>
      <c r="BE84" s="36"/>
      <c r="BF84" s="36"/>
      <c r="BG84" s="36"/>
      <c r="BH84" s="36"/>
      <c r="BI84" s="27"/>
    </row>
    <row r="85" spans="1:62" ht="11.25" customHeight="1" x14ac:dyDescent="0.2">
      <c r="A85" s="2" t="s">
        <v>76</v>
      </c>
      <c r="B85" s="33" t="s">
        <v>21</v>
      </c>
      <c r="C85" s="34" t="s">
        <v>22</v>
      </c>
      <c r="D85" s="51">
        <v>1</v>
      </c>
      <c r="E85" s="51">
        <v>1</v>
      </c>
      <c r="F85" s="52">
        <v>100</v>
      </c>
      <c r="G85" s="53"/>
      <c r="H85" s="51">
        <v>1</v>
      </c>
      <c r="I85" s="51">
        <v>1</v>
      </c>
      <c r="J85" s="51">
        <v>1</v>
      </c>
      <c r="K85" s="51">
        <v>1</v>
      </c>
      <c r="L85" s="51">
        <v>5</v>
      </c>
      <c r="M85" s="51">
        <v>5</v>
      </c>
      <c r="N85" s="33"/>
      <c r="O85" s="33"/>
      <c r="P85" s="49">
        <v>100</v>
      </c>
      <c r="Q85" s="50">
        <v>100</v>
      </c>
      <c r="R85" s="50">
        <v>100</v>
      </c>
      <c r="S85" s="50">
        <v>100</v>
      </c>
      <c r="T85" s="50">
        <v>500</v>
      </c>
      <c r="U85" s="49">
        <v>500</v>
      </c>
      <c r="V85" s="54"/>
      <c r="W85" s="54"/>
      <c r="X85" s="54"/>
      <c r="Y85" s="54"/>
      <c r="Z85" s="54"/>
      <c r="AA85" s="54"/>
      <c r="AB85" s="54"/>
      <c r="AC85" s="54"/>
      <c r="AD85" s="54"/>
      <c r="AV85" s="31"/>
      <c r="AX85" s="109"/>
      <c r="AY85" s="109"/>
      <c r="AZ85" s="20"/>
      <c r="BA85" s="110"/>
      <c r="BB85" s="27"/>
      <c r="BC85" s="27"/>
      <c r="BD85" s="109"/>
      <c r="BE85" s="109"/>
      <c r="BF85" s="109"/>
      <c r="BG85" s="109"/>
      <c r="BH85" s="109"/>
      <c r="BI85" s="5"/>
    </row>
    <row r="86" spans="1:62" ht="11.25" customHeight="1" x14ac:dyDescent="0.2">
      <c r="A86" s="2" t="s">
        <v>76</v>
      </c>
      <c r="B86" s="58" t="s">
        <v>23</v>
      </c>
      <c r="C86" s="59"/>
      <c r="D86" s="60"/>
      <c r="E86" s="60"/>
      <c r="F86" s="61"/>
      <c r="G86" s="3"/>
      <c r="H86" s="60"/>
      <c r="I86" s="60"/>
      <c r="J86" s="60"/>
      <c r="K86" s="60"/>
      <c r="L86" s="60"/>
      <c r="M86" s="60"/>
      <c r="P86" s="62"/>
      <c r="Q86" s="60"/>
      <c r="R86" s="60"/>
      <c r="S86" s="60"/>
      <c r="T86" s="60"/>
      <c r="U86" s="62"/>
      <c r="V86" s="63"/>
      <c r="W86" s="63"/>
      <c r="X86" s="63"/>
      <c r="Y86" s="63"/>
      <c r="Z86" s="63"/>
      <c r="AA86" s="63"/>
      <c r="AB86" s="63"/>
      <c r="AC86" s="63"/>
      <c r="AD86" s="63"/>
      <c r="AV86" s="31"/>
      <c r="AX86" s="64"/>
      <c r="AY86" s="64"/>
      <c r="AZ86" s="20"/>
      <c r="BD86" s="64"/>
      <c r="BE86" s="64"/>
      <c r="BF86" s="64"/>
      <c r="BG86" s="64"/>
      <c r="BH86" s="64"/>
      <c r="BI86" s="63"/>
    </row>
    <row r="87" spans="1:62" s="65" customFormat="1" ht="11.25" customHeight="1" x14ac:dyDescent="0.2">
      <c r="A87" s="2" t="s">
        <v>76</v>
      </c>
      <c r="B87" s="58" t="s">
        <v>24</v>
      </c>
      <c r="C87" s="66" t="s">
        <v>25</v>
      </c>
      <c r="D87" s="67">
        <v>1143.5337536541638</v>
      </c>
      <c r="E87" s="67">
        <v>1180.3764563070133</v>
      </c>
      <c r="F87" s="68">
        <v>103.22182904834409</v>
      </c>
      <c r="G87" s="53"/>
      <c r="H87" s="67">
        <v>1263.3512433184469</v>
      </c>
      <c r="I87" s="67">
        <v>1180.3764563070133</v>
      </c>
      <c r="J87" s="67">
        <v>1071.6119106421904</v>
      </c>
      <c r="K87" s="67">
        <v>959.24955222195445</v>
      </c>
      <c r="L87" s="67">
        <v>1019.2555148123137</v>
      </c>
      <c r="M87" s="67">
        <v>1126.6827241849544</v>
      </c>
      <c r="N87" s="3"/>
      <c r="P87" s="69">
        <v>107.02951897829551</v>
      </c>
      <c r="Q87" s="67">
        <v>100</v>
      </c>
      <c r="R87" s="67">
        <v>90.785605297049955</v>
      </c>
      <c r="S87" s="67">
        <v>81.266408449310489</v>
      </c>
      <c r="T87" s="67">
        <v>86.350037682148368</v>
      </c>
      <c r="U87" s="69">
        <v>95.451134946384158</v>
      </c>
      <c r="V87" s="53"/>
      <c r="W87" s="53"/>
      <c r="X87" s="53"/>
      <c r="Y87" s="53"/>
      <c r="Z87" s="53"/>
      <c r="AA87" s="53"/>
      <c r="AB87" s="53"/>
      <c r="AC87" s="53"/>
      <c r="AD87" s="53"/>
      <c r="AR87" s="70"/>
      <c r="AS87" s="70"/>
      <c r="AU87" s="1"/>
      <c r="AV87" s="31"/>
      <c r="AW87" s="31"/>
      <c r="AX87" s="57"/>
      <c r="AY87" s="57"/>
      <c r="AZ87" s="20"/>
      <c r="BA87" s="57"/>
      <c r="BB87" s="57"/>
      <c r="BC87" s="57"/>
      <c r="BD87" s="57"/>
      <c r="BE87" s="57"/>
      <c r="BF87" s="57"/>
      <c r="BG87" s="57"/>
      <c r="BH87" s="57"/>
      <c r="BI87" s="53"/>
      <c r="BJ87" s="1"/>
    </row>
    <row r="88" spans="1:62" ht="11.25" customHeight="1" x14ac:dyDescent="0.2">
      <c r="A88" s="2" t="s">
        <v>76</v>
      </c>
      <c r="B88" s="71" t="s">
        <v>26</v>
      </c>
      <c r="C88" s="59" t="s">
        <v>25</v>
      </c>
      <c r="D88" s="72">
        <v>70.875</v>
      </c>
      <c r="E88" s="72">
        <v>70.62</v>
      </c>
      <c r="F88" s="73">
        <v>99.640211640211646</v>
      </c>
      <c r="G88" s="53"/>
      <c r="H88" s="72">
        <v>70.62</v>
      </c>
      <c r="I88" s="72">
        <v>70.62</v>
      </c>
      <c r="J88" s="72">
        <v>70.62</v>
      </c>
      <c r="K88" s="72">
        <v>70.62</v>
      </c>
      <c r="L88" s="72">
        <v>70.62</v>
      </c>
      <c r="M88" s="72">
        <v>70.62</v>
      </c>
      <c r="P88" s="74">
        <v>100</v>
      </c>
      <c r="Q88" s="75">
        <v>100</v>
      </c>
      <c r="R88" s="75">
        <v>100</v>
      </c>
      <c r="S88" s="75">
        <v>100</v>
      </c>
      <c r="T88" s="75">
        <v>100</v>
      </c>
      <c r="U88" s="74">
        <v>100</v>
      </c>
      <c r="V88" s="56"/>
      <c r="W88" s="56"/>
      <c r="X88" s="56"/>
      <c r="Y88" s="56"/>
      <c r="Z88" s="56"/>
      <c r="AA88" s="56"/>
      <c r="AB88" s="56"/>
      <c r="AC88" s="56"/>
      <c r="AD88" s="56"/>
      <c r="AR88" s="70"/>
      <c r="AS88" s="70"/>
      <c r="AX88" s="55"/>
      <c r="AY88" s="55"/>
      <c r="AZ88" s="20"/>
      <c r="BA88" s="57"/>
      <c r="BB88" s="55"/>
      <c r="BC88" s="56"/>
      <c r="BD88" s="55"/>
      <c r="BE88" s="55"/>
      <c r="BF88" s="55"/>
      <c r="BG88" s="55"/>
      <c r="BH88" s="55"/>
      <c r="BI88" s="56"/>
    </row>
    <row r="89" spans="1:62" ht="11.25" customHeight="1" x14ac:dyDescent="0.2">
      <c r="A89" s="2" t="s">
        <v>76</v>
      </c>
      <c r="B89" s="71" t="s">
        <v>27</v>
      </c>
      <c r="C89" s="59" t="s">
        <v>25</v>
      </c>
      <c r="D89" s="72">
        <v>355.98373699373929</v>
      </c>
      <c r="E89" s="72">
        <v>395.48707186875549</v>
      </c>
      <c r="F89" s="73">
        <v>111.09694931814005</v>
      </c>
      <c r="G89" s="53"/>
      <c r="H89" s="72">
        <v>462.18810210694051</v>
      </c>
      <c r="I89" s="72">
        <v>395.48707186875549</v>
      </c>
      <c r="J89" s="72">
        <v>328.52201985972408</v>
      </c>
      <c r="K89" s="72">
        <v>261.47305809760991</v>
      </c>
      <c r="L89" s="72">
        <v>328.52201985972408</v>
      </c>
      <c r="M89" s="72">
        <v>395.48707186875549</v>
      </c>
      <c r="P89" s="74">
        <v>116.86553998415405</v>
      </c>
      <c r="Q89" s="75">
        <v>100</v>
      </c>
      <c r="R89" s="75">
        <v>83.067701380829433</v>
      </c>
      <c r="S89" s="75">
        <v>66.114185948505835</v>
      </c>
      <c r="T89" s="75">
        <v>83.067701380829433</v>
      </c>
      <c r="U89" s="74">
        <v>100</v>
      </c>
      <c r="V89" s="56"/>
      <c r="W89" s="56"/>
      <c r="X89" s="56"/>
      <c r="Y89" s="56"/>
      <c r="Z89" s="56"/>
      <c r="AA89" s="56"/>
      <c r="AB89" s="56"/>
      <c r="AC89" s="56"/>
      <c r="AD89" s="56"/>
      <c r="AR89" s="70"/>
      <c r="AS89" s="70"/>
      <c r="AX89" s="55"/>
      <c r="AY89" s="55"/>
      <c r="AZ89" s="20"/>
      <c r="BA89" s="57"/>
      <c r="BB89" s="55"/>
      <c r="BC89" s="56"/>
      <c r="BD89" s="55"/>
      <c r="BE89" s="55"/>
      <c r="BF89" s="55"/>
      <c r="BG89" s="55"/>
      <c r="BH89" s="55"/>
      <c r="BI89" s="56"/>
    </row>
    <row r="90" spans="1:62" ht="11.25" customHeight="1" x14ac:dyDescent="0.2">
      <c r="A90" s="2" t="s">
        <v>76</v>
      </c>
      <c r="B90" s="71" t="s">
        <v>28</v>
      </c>
      <c r="C90" s="59" t="s">
        <v>25</v>
      </c>
      <c r="D90" s="72">
        <v>123.57300000000001</v>
      </c>
      <c r="E90" s="72">
        <v>125.72418</v>
      </c>
      <c r="F90" s="73">
        <v>101.74081716879901</v>
      </c>
      <c r="G90" s="53"/>
      <c r="H90" s="72">
        <v>125.72418</v>
      </c>
      <c r="I90" s="72">
        <v>125.72418</v>
      </c>
      <c r="J90" s="72">
        <v>108.85593</v>
      </c>
      <c r="K90" s="72">
        <v>99.518339999999995</v>
      </c>
      <c r="L90" s="72">
        <v>108.85593</v>
      </c>
      <c r="M90" s="72">
        <v>125.72418</v>
      </c>
      <c r="P90" s="74">
        <v>100</v>
      </c>
      <c r="Q90" s="75">
        <v>100</v>
      </c>
      <c r="R90" s="75">
        <v>86.583129832304323</v>
      </c>
      <c r="S90" s="75">
        <v>79.156085965325047</v>
      </c>
      <c r="T90" s="75">
        <v>86.583129832304323</v>
      </c>
      <c r="U90" s="74">
        <v>100</v>
      </c>
      <c r="V90" s="56"/>
      <c r="W90" s="56"/>
      <c r="X90" s="56"/>
      <c r="Y90" s="56"/>
      <c r="Z90" s="56"/>
      <c r="AA90" s="56"/>
      <c r="AB90" s="56"/>
      <c r="AC90" s="56"/>
      <c r="AD90" s="56"/>
      <c r="AR90" s="70"/>
      <c r="AS90" s="70"/>
      <c r="AX90" s="55"/>
      <c r="AY90" s="55"/>
      <c r="AZ90" s="20"/>
      <c r="BA90" s="57"/>
      <c r="BB90" s="55"/>
      <c r="BC90" s="56"/>
      <c r="BD90" s="55"/>
      <c r="BE90" s="55"/>
      <c r="BF90" s="55"/>
      <c r="BG90" s="55"/>
      <c r="BH90" s="55"/>
      <c r="BI90" s="56"/>
    </row>
    <row r="91" spans="1:62" ht="11.25" customHeight="1" x14ac:dyDescent="0.2">
      <c r="A91" s="2" t="s">
        <v>76</v>
      </c>
      <c r="B91" s="71" t="s">
        <v>29</v>
      </c>
      <c r="C91" s="59" t="s">
        <v>25</v>
      </c>
      <c r="D91" s="72">
        <v>247.55779272316892</v>
      </c>
      <c r="E91" s="72">
        <v>248.10598927489309</v>
      </c>
      <c r="F91" s="73">
        <v>100.22144184826256</v>
      </c>
      <c r="G91" s="53"/>
      <c r="H91" s="72">
        <v>260.49431865406495</v>
      </c>
      <c r="I91" s="72">
        <v>248.10598927489309</v>
      </c>
      <c r="J91" s="72">
        <v>235.71765989572117</v>
      </c>
      <c r="K91" s="72">
        <v>223.32933051654925</v>
      </c>
      <c r="L91" s="72">
        <v>235.71765989572117</v>
      </c>
      <c r="M91" s="72">
        <v>248.10598927489309</v>
      </c>
      <c r="P91" s="74">
        <v>104.99316014715228</v>
      </c>
      <c r="Q91" s="75">
        <v>100</v>
      </c>
      <c r="R91" s="75">
        <v>95.006839852847705</v>
      </c>
      <c r="S91" s="75">
        <v>90.013679705695409</v>
      </c>
      <c r="T91" s="75">
        <v>95.006839852847705</v>
      </c>
      <c r="U91" s="74">
        <v>100</v>
      </c>
      <c r="V91" s="56"/>
      <c r="W91" s="56"/>
      <c r="X91" s="56"/>
      <c r="Y91" s="56"/>
      <c r="Z91" s="56"/>
      <c r="AA91" s="56"/>
      <c r="AB91" s="56"/>
      <c r="AC91" s="56"/>
      <c r="AD91" s="56"/>
      <c r="AR91" s="70"/>
      <c r="AS91" s="70"/>
      <c r="AX91" s="55"/>
      <c r="AY91" s="55"/>
      <c r="AZ91" s="20"/>
      <c r="BA91" s="57"/>
      <c r="BB91" s="55"/>
      <c r="BC91" s="56"/>
      <c r="BD91" s="55"/>
      <c r="BE91" s="55"/>
      <c r="BF91" s="55"/>
      <c r="BG91" s="55"/>
      <c r="BH91" s="55"/>
      <c r="BI91" s="56"/>
    </row>
    <row r="92" spans="1:62" ht="11.25" customHeight="1" x14ac:dyDescent="0.2">
      <c r="A92" s="2" t="s">
        <v>76</v>
      </c>
      <c r="B92" s="71" t="s">
        <v>30</v>
      </c>
      <c r="C92" s="59" t="s">
        <v>25</v>
      </c>
      <c r="D92" s="72">
        <v>45.899999999999991</v>
      </c>
      <c r="E92" s="72">
        <v>38.25</v>
      </c>
      <c r="F92" s="73">
        <v>83.333333333333343</v>
      </c>
      <c r="G92" s="53"/>
      <c r="H92" s="72">
        <v>38.25</v>
      </c>
      <c r="I92" s="72">
        <v>38.25</v>
      </c>
      <c r="J92" s="72">
        <v>38.25</v>
      </c>
      <c r="K92" s="72">
        <v>31.874999999999996</v>
      </c>
      <c r="L92" s="72">
        <v>38.25</v>
      </c>
      <c r="M92" s="72">
        <v>38.25</v>
      </c>
      <c r="P92" s="74">
        <v>100</v>
      </c>
      <c r="Q92" s="75">
        <v>100</v>
      </c>
      <c r="R92" s="75">
        <v>100</v>
      </c>
      <c r="S92" s="75">
        <v>83.333333333333329</v>
      </c>
      <c r="T92" s="75">
        <v>100</v>
      </c>
      <c r="U92" s="74">
        <v>100</v>
      </c>
      <c r="V92" s="56"/>
      <c r="W92" s="56"/>
      <c r="X92" s="56"/>
      <c r="Y92" s="56"/>
      <c r="Z92" s="56"/>
      <c r="AA92" s="56"/>
      <c r="AB92" s="56"/>
      <c r="AC92" s="56"/>
      <c r="AD92" s="56"/>
      <c r="AR92" s="70"/>
      <c r="AS92" s="70"/>
      <c r="AX92" s="55"/>
      <c r="AY92" s="55"/>
      <c r="AZ92" s="20"/>
      <c r="BA92" s="57"/>
      <c r="BB92" s="55"/>
      <c r="BC92" s="56"/>
      <c r="BD92" s="55"/>
      <c r="BE92" s="55"/>
      <c r="BF92" s="55"/>
      <c r="BG92" s="55"/>
      <c r="BH92" s="55"/>
      <c r="BI92" s="56"/>
    </row>
    <row r="93" spans="1:62" ht="11.25" customHeight="1" x14ac:dyDescent="0.2">
      <c r="A93" s="2" t="s">
        <v>76</v>
      </c>
      <c r="B93" s="71" t="s">
        <v>31</v>
      </c>
      <c r="C93" s="59" t="s">
        <v>25</v>
      </c>
      <c r="D93" s="72">
        <v>280.61042295643676</v>
      </c>
      <c r="E93" s="72">
        <v>282.32610957931666</v>
      </c>
      <c r="F93" s="73">
        <v>100.61141229352918</v>
      </c>
      <c r="G93" s="53"/>
      <c r="H93" s="72">
        <v>283.7472941381734</v>
      </c>
      <c r="I93" s="72">
        <v>282.32610957931666</v>
      </c>
      <c r="J93" s="72">
        <v>272.62372643903382</v>
      </c>
      <c r="K93" s="72">
        <v>258.25673226138247</v>
      </c>
      <c r="L93" s="72">
        <v>221.18057885526898</v>
      </c>
      <c r="M93" s="72">
        <v>229.57752012083878</v>
      </c>
      <c r="P93" s="74">
        <v>100.50338403379496</v>
      </c>
      <c r="Q93" s="75">
        <v>100</v>
      </c>
      <c r="R93" s="75">
        <v>96.563412730498072</v>
      </c>
      <c r="S93" s="75">
        <v>91.474618711744711</v>
      </c>
      <c r="T93" s="75">
        <v>78.342233095210958</v>
      </c>
      <c r="U93" s="74">
        <v>81.316432427352709</v>
      </c>
      <c r="V93" s="56"/>
      <c r="W93" s="56"/>
      <c r="X93" s="56"/>
      <c r="Y93" s="56"/>
      <c r="Z93" s="56"/>
      <c r="AA93" s="56"/>
      <c r="AB93" s="56"/>
      <c r="AC93" s="56"/>
      <c r="AD93" s="56"/>
      <c r="AR93" s="70"/>
      <c r="AS93" s="70"/>
      <c r="AX93" s="55"/>
      <c r="AY93" s="55"/>
      <c r="AZ93" s="20"/>
      <c r="BA93" s="57"/>
      <c r="BB93" s="55"/>
      <c r="BC93" s="56"/>
      <c r="BD93" s="55"/>
      <c r="BE93" s="55"/>
      <c r="BF93" s="55"/>
      <c r="BG93" s="55"/>
      <c r="BH93" s="55"/>
      <c r="BI93" s="56"/>
    </row>
    <row r="94" spans="1:62" s="65" customFormat="1" ht="11.25" customHeight="1" x14ac:dyDescent="0.2">
      <c r="A94" s="2" t="s">
        <v>76</v>
      </c>
      <c r="B94" s="58" t="s">
        <v>32</v>
      </c>
      <c r="C94" s="66" t="s">
        <v>25</v>
      </c>
      <c r="D94" s="77">
        <v>0</v>
      </c>
      <c r="E94" s="77">
        <v>0</v>
      </c>
      <c r="F94" s="68"/>
      <c r="G94" s="53"/>
      <c r="H94" s="77">
        <v>0</v>
      </c>
      <c r="I94" s="77">
        <v>0</v>
      </c>
      <c r="J94" s="77">
        <v>0</v>
      </c>
      <c r="K94" s="77">
        <v>0</v>
      </c>
      <c r="L94" s="77">
        <v>0</v>
      </c>
      <c r="M94" s="77">
        <v>0</v>
      </c>
      <c r="N94" s="33"/>
      <c r="O94" s="33"/>
      <c r="P94" s="69"/>
      <c r="Q94" s="67"/>
      <c r="R94" s="67"/>
      <c r="S94" s="67"/>
      <c r="T94" s="67"/>
      <c r="U94" s="69"/>
      <c r="V94" s="56"/>
      <c r="W94" s="56"/>
      <c r="X94" s="56"/>
      <c r="Y94" s="56"/>
      <c r="Z94" s="56"/>
      <c r="AA94" s="56"/>
      <c r="AB94" s="56"/>
      <c r="AC94" s="56"/>
      <c r="AD94" s="56"/>
      <c r="AE94" s="4"/>
      <c r="AF94" s="4"/>
      <c r="AR94" s="70"/>
      <c r="AS94" s="70"/>
      <c r="AU94" s="1"/>
      <c r="AV94" s="6"/>
      <c r="AW94" s="6"/>
      <c r="AX94" s="55"/>
      <c r="AY94" s="55"/>
      <c r="AZ94" s="20"/>
      <c r="BA94" s="57"/>
      <c r="BB94" s="55"/>
      <c r="BC94" s="56"/>
      <c r="BD94" s="55"/>
      <c r="BE94" s="55"/>
      <c r="BF94" s="55"/>
      <c r="BG94" s="55"/>
      <c r="BH94" s="55"/>
      <c r="BI94" s="56"/>
      <c r="BJ94" s="1"/>
    </row>
    <row r="95" spans="1:62" s="65" customFormat="1" ht="11.25" customHeight="1" x14ac:dyDescent="0.2">
      <c r="A95" s="2" t="s">
        <v>76</v>
      </c>
      <c r="B95" s="58" t="s">
        <v>33</v>
      </c>
      <c r="C95" s="66" t="s">
        <v>25</v>
      </c>
      <c r="D95" s="77">
        <v>202.23904407785864</v>
      </c>
      <c r="E95" s="77">
        <v>208.28148485684142</v>
      </c>
      <c r="F95" s="68">
        <v>102.98777162764701</v>
      </c>
      <c r="G95" s="53"/>
      <c r="H95" s="77">
        <v>209.37874383808568</v>
      </c>
      <c r="I95" s="77">
        <v>208.28148485684142</v>
      </c>
      <c r="J95" s="77">
        <v>201.17499133838993</v>
      </c>
      <c r="K95" s="77">
        <v>191.42381557529433</v>
      </c>
      <c r="L95" s="77">
        <v>172.28901041560346</v>
      </c>
      <c r="M95" s="77">
        <v>178.45837941248422</v>
      </c>
      <c r="N95" s="3"/>
      <c r="P95" s="69">
        <v>100.52681542096671</v>
      </c>
      <c r="Q95" s="67">
        <v>100</v>
      </c>
      <c r="R95" s="67">
        <v>96.58803396598789</v>
      </c>
      <c r="S95" s="67">
        <v>91.906304445095586</v>
      </c>
      <c r="T95" s="67">
        <v>82.719311576841918</v>
      </c>
      <c r="U95" s="69">
        <v>85.681345864777384</v>
      </c>
      <c r="V95" s="53"/>
      <c r="W95" s="53"/>
      <c r="X95" s="53"/>
      <c r="Y95" s="53"/>
      <c r="Z95" s="53"/>
      <c r="AA95" s="53"/>
      <c r="AB95" s="53"/>
      <c r="AC95" s="53"/>
      <c r="AD95" s="53"/>
      <c r="AE95" s="4"/>
      <c r="AF95" s="4"/>
      <c r="AR95" s="70"/>
      <c r="AS95" s="70"/>
      <c r="AU95" s="1"/>
      <c r="AV95" s="31"/>
      <c r="AW95" s="31"/>
      <c r="AX95" s="78"/>
      <c r="AY95" s="78"/>
      <c r="AZ95" s="20"/>
      <c r="BA95" s="57"/>
      <c r="BB95" s="78"/>
      <c r="BC95" s="53"/>
      <c r="BD95" s="78"/>
      <c r="BE95" s="78"/>
      <c r="BF95" s="78"/>
      <c r="BG95" s="78"/>
      <c r="BH95" s="78"/>
      <c r="BI95" s="53"/>
      <c r="BJ95" s="1"/>
    </row>
    <row r="96" spans="1:62" ht="11.25" customHeight="1" x14ac:dyDescent="0.2">
      <c r="A96" s="2" t="s">
        <v>76</v>
      </c>
      <c r="B96" s="71" t="s">
        <v>34</v>
      </c>
      <c r="C96" s="59" t="s">
        <v>25</v>
      </c>
      <c r="D96" s="72">
        <v>80.950312685401087</v>
      </c>
      <c r="E96" s="72">
        <v>82.624270335383144</v>
      </c>
      <c r="F96" s="73">
        <v>102.06788287092552</v>
      </c>
      <c r="G96" s="53"/>
      <c r="H96" s="72">
        <v>83.17261824118998</v>
      </c>
      <c r="I96" s="72">
        <v>82.624270335383144</v>
      </c>
      <c r="J96" s="72">
        <v>78.880716098775281</v>
      </c>
      <c r="K96" s="72">
        <v>73.896187975805049</v>
      </c>
      <c r="L96" s="72">
        <v>64.458319937639104</v>
      </c>
      <c r="M96" s="72">
        <v>67.698184267337666</v>
      </c>
      <c r="P96" s="74">
        <v>100.66366444578696</v>
      </c>
      <c r="Q96" s="75">
        <v>100</v>
      </c>
      <c r="R96" s="75">
        <v>95.469183302421584</v>
      </c>
      <c r="S96" s="75">
        <v>89.436418228990561</v>
      </c>
      <c r="T96" s="75">
        <v>78.013784177450546</v>
      </c>
      <c r="U96" s="74">
        <v>81.934985921862349</v>
      </c>
      <c r="V96" s="56"/>
      <c r="W96" s="56"/>
      <c r="X96" s="56"/>
      <c r="Y96" s="56"/>
      <c r="Z96" s="56"/>
      <c r="AA96" s="56"/>
      <c r="AB96" s="56"/>
      <c r="AC96" s="56"/>
      <c r="AD96" s="56"/>
      <c r="AR96" s="70"/>
      <c r="AS96" s="70"/>
      <c r="AX96" s="55"/>
      <c r="AY96" s="55"/>
      <c r="AZ96" s="20"/>
      <c r="BA96" s="57"/>
      <c r="BB96" s="55"/>
      <c r="BC96" s="56"/>
      <c r="BD96" s="55"/>
      <c r="BE96" s="55"/>
      <c r="BF96" s="55"/>
      <c r="BG96" s="55"/>
      <c r="BH96" s="55"/>
      <c r="BI96" s="56"/>
    </row>
    <row r="97" spans="1:62" s="65" customFormat="1" ht="11.25" customHeight="1" x14ac:dyDescent="0.2">
      <c r="A97" s="2" t="s">
        <v>76</v>
      </c>
      <c r="B97" s="58" t="s">
        <v>35</v>
      </c>
      <c r="C97" s="66" t="s">
        <v>25</v>
      </c>
      <c r="D97" s="77">
        <v>1345.7727977320224</v>
      </c>
      <c r="E97" s="77">
        <v>1388.6579411638547</v>
      </c>
      <c r="F97" s="68">
        <v>103.18665554127004</v>
      </c>
      <c r="G97" s="53"/>
      <c r="H97" s="77">
        <v>1472.7299871565326</v>
      </c>
      <c r="I97" s="77">
        <v>1388.6579411638547</v>
      </c>
      <c r="J97" s="77">
        <v>1272.7869019805803</v>
      </c>
      <c r="K97" s="77">
        <v>1150.6733677972488</v>
      </c>
      <c r="L97" s="77">
        <v>1191.5445252279171</v>
      </c>
      <c r="M97" s="77">
        <v>1305.1411035974386</v>
      </c>
      <c r="N97" s="3"/>
      <c r="P97" s="69">
        <v>106.05419401715415</v>
      </c>
      <c r="Q97" s="67">
        <v>100</v>
      </c>
      <c r="R97" s="67">
        <v>91.655897701765113</v>
      </c>
      <c r="S97" s="67">
        <v>82.862261013886013</v>
      </c>
      <c r="T97" s="67">
        <v>85.805473753260358</v>
      </c>
      <c r="U97" s="69">
        <v>93.985787637780732</v>
      </c>
      <c r="V97" s="53"/>
      <c r="W97" s="53"/>
      <c r="X97" s="53"/>
      <c r="Y97" s="53"/>
      <c r="Z97" s="53"/>
      <c r="AA97" s="53"/>
      <c r="AB97" s="53"/>
      <c r="AC97" s="53"/>
      <c r="AD97" s="53"/>
      <c r="AE97" s="4"/>
      <c r="AF97" s="4"/>
      <c r="AR97" s="70"/>
      <c r="AS97" s="70"/>
      <c r="AU97" s="1"/>
      <c r="AV97" s="31"/>
      <c r="AW97" s="31"/>
      <c r="AX97" s="78"/>
      <c r="AY97" s="78"/>
      <c r="AZ97" s="20"/>
      <c r="BA97" s="57"/>
      <c r="BB97" s="78"/>
      <c r="BC97" s="53"/>
      <c r="BD97" s="78"/>
      <c r="BE97" s="78"/>
      <c r="BF97" s="78"/>
      <c r="BG97" s="78"/>
      <c r="BH97" s="78"/>
      <c r="BI97" s="53"/>
      <c r="BJ97" s="1"/>
    </row>
    <row r="98" spans="1:62" ht="11.25" customHeight="1" x14ac:dyDescent="0.2">
      <c r="A98" s="2" t="s">
        <v>76</v>
      </c>
      <c r="B98" s="71" t="s">
        <v>36</v>
      </c>
      <c r="C98" s="59" t="s">
        <v>25</v>
      </c>
      <c r="D98" s="72">
        <v>0</v>
      </c>
      <c r="E98" s="72">
        <v>0</v>
      </c>
      <c r="F98" s="73"/>
      <c r="G98" s="53"/>
      <c r="H98" s="72">
        <v>0</v>
      </c>
      <c r="I98" s="72">
        <v>0</v>
      </c>
      <c r="J98" s="72">
        <v>0</v>
      </c>
      <c r="K98" s="72">
        <v>0</v>
      </c>
      <c r="L98" s="72">
        <v>0</v>
      </c>
      <c r="M98" s="72">
        <v>0</v>
      </c>
      <c r="P98" s="74"/>
      <c r="Q98" s="75"/>
      <c r="R98" s="75"/>
      <c r="S98" s="75"/>
      <c r="T98" s="75"/>
      <c r="U98" s="74"/>
      <c r="V98" s="56"/>
      <c r="W98" s="56"/>
      <c r="X98" s="143" t="s">
        <v>72</v>
      </c>
      <c r="Y98" s="144"/>
      <c r="Z98" s="144"/>
      <c r="AA98" s="144"/>
      <c r="AB98" s="144"/>
      <c r="AC98" s="144"/>
      <c r="AD98" s="144"/>
      <c r="AE98" s="144"/>
      <c r="AF98" s="144"/>
      <c r="AR98" s="70"/>
      <c r="AS98" s="70"/>
      <c r="AX98" s="55"/>
      <c r="AY98" s="55"/>
      <c r="AZ98" s="20"/>
      <c r="BA98" s="57"/>
      <c r="BB98" s="55"/>
      <c r="BC98" s="56"/>
      <c r="BD98" s="55"/>
      <c r="BE98" s="55"/>
      <c r="BF98" s="55"/>
      <c r="BG98" s="55"/>
      <c r="BH98" s="55"/>
      <c r="BI98" s="56"/>
    </row>
    <row r="99" spans="1:62" ht="11.25" customHeight="1" x14ac:dyDescent="0.2">
      <c r="A99" s="2" t="s">
        <v>76</v>
      </c>
      <c r="B99" s="71" t="s">
        <v>38</v>
      </c>
      <c r="C99" s="59" t="s">
        <v>25</v>
      </c>
      <c r="D99" s="75">
        <v>1345.7727977320224</v>
      </c>
      <c r="E99" s="75">
        <v>1388.6579411638547</v>
      </c>
      <c r="F99" s="73">
        <v>103.18665554127004</v>
      </c>
      <c r="G99" s="53"/>
      <c r="H99" s="75">
        <v>1472.7299871565326</v>
      </c>
      <c r="I99" s="75">
        <v>1388.6579411638547</v>
      </c>
      <c r="J99" s="75">
        <v>1272.7869019805803</v>
      </c>
      <c r="K99" s="75">
        <v>1150.6733677972488</v>
      </c>
      <c r="L99" s="75">
        <v>1191.5445252279171</v>
      </c>
      <c r="M99" s="75">
        <v>1305.1411035974386</v>
      </c>
      <c r="P99" s="74">
        <v>106.05419401715415</v>
      </c>
      <c r="Q99" s="75">
        <v>100</v>
      </c>
      <c r="R99" s="75">
        <v>91.655897701765113</v>
      </c>
      <c r="S99" s="75">
        <v>82.862261013886013</v>
      </c>
      <c r="T99" s="75">
        <v>85.805473753260358</v>
      </c>
      <c r="U99" s="74">
        <v>93.985787637780732</v>
      </c>
      <c r="V99" s="56"/>
      <c r="W99" s="56"/>
      <c r="X99" s="80" t="s">
        <v>79</v>
      </c>
      <c r="AR99" s="70"/>
      <c r="AS99" s="70"/>
      <c r="AX99" s="81"/>
      <c r="AY99" s="81"/>
      <c r="AZ99" s="20"/>
      <c r="BA99" s="57"/>
      <c r="BB99" s="81"/>
      <c r="BC99" s="81"/>
      <c r="BD99" s="81"/>
      <c r="BE99" s="81"/>
      <c r="BF99" s="81"/>
      <c r="BG99" s="81"/>
      <c r="BH99" s="81"/>
      <c r="BI99" s="56"/>
    </row>
    <row r="100" spans="1:62" ht="11.25" customHeight="1" x14ac:dyDescent="0.2">
      <c r="A100" s="2" t="s">
        <v>76</v>
      </c>
      <c r="B100" s="71" t="s">
        <v>39</v>
      </c>
      <c r="C100" s="59" t="s">
        <v>25</v>
      </c>
      <c r="D100" s="72">
        <v>283.7397245213179</v>
      </c>
      <c r="E100" s="72">
        <v>278.73755303874714</v>
      </c>
      <c r="F100" s="73">
        <v>98.237056340627078</v>
      </c>
      <c r="G100" s="53"/>
      <c r="H100" s="72">
        <v>278.87868946638349</v>
      </c>
      <c r="I100" s="72">
        <v>278.73755303874714</v>
      </c>
      <c r="J100" s="72">
        <v>277.77401900128166</v>
      </c>
      <c r="K100" s="72">
        <v>276.49107712208564</v>
      </c>
      <c r="L100" s="72">
        <v>274.06191314552188</v>
      </c>
      <c r="M100" s="72">
        <v>274.89580504640793</v>
      </c>
      <c r="P100" s="74">
        <v>100.050634163247</v>
      </c>
      <c r="Q100" s="75">
        <v>100</v>
      </c>
      <c r="R100" s="75">
        <v>99.654322129558352</v>
      </c>
      <c r="S100" s="75">
        <v>99.194053369497283</v>
      </c>
      <c r="T100" s="75">
        <v>98.322565494942367</v>
      </c>
      <c r="U100" s="74">
        <v>98.621732898758296</v>
      </c>
      <c r="V100" s="56"/>
      <c r="W100" s="56"/>
      <c r="X100" s="56"/>
      <c r="Y100" s="56"/>
      <c r="Z100" s="56"/>
      <c r="AA100" s="56"/>
      <c r="AB100" s="56"/>
      <c r="AC100" s="56"/>
      <c r="AD100" s="56"/>
      <c r="AR100" s="70"/>
      <c r="AS100" s="70"/>
      <c r="AX100" s="83"/>
      <c r="AY100" s="83"/>
      <c r="AZ100" s="20"/>
      <c r="BA100" s="57"/>
      <c r="BB100" s="78"/>
      <c r="BC100" s="56"/>
      <c r="BD100" s="83"/>
      <c r="BE100" s="83"/>
      <c r="BF100" s="83"/>
      <c r="BG100" s="83"/>
      <c r="BH100" s="55"/>
      <c r="BI100" s="56"/>
    </row>
    <row r="101" spans="1:62" ht="11.25" customHeight="1" x14ac:dyDescent="0.2">
      <c r="A101" s="2" t="s">
        <v>76</v>
      </c>
      <c r="B101" s="58" t="s">
        <v>40</v>
      </c>
      <c r="C101" s="66" t="s">
        <v>25</v>
      </c>
      <c r="D101" s="67">
        <v>1062.0330732107045</v>
      </c>
      <c r="E101" s="67">
        <v>1109.9203881251076</v>
      </c>
      <c r="F101" s="68">
        <v>104.50902294121893</v>
      </c>
      <c r="G101" s="53"/>
      <c r="H101" s="67">
        <v>1193.8512976901491</v>
      </c>
      <c r="I101" s="67">
        <v>1109.9203881251076</v>
      </c>
      <c r="J101" s="67">
        <v>995.01288297929864</v>
      </c>
      <c r="K101" s="67">
        <v>874.18229067516313</v>
      </c>
      <c r="L101" s="67">
        <v>917.48261208239524</v>
      </c>
      <c r="M101" s="67">
        <v>1030.2452985510306</v>
      </c>
      <c r="N101" s="33">
        <v>0</v>
      </c>
      <c r="O101" s="33"/>
      <c r="P101" s="69">
        <v>107.56188556071294</v>
      </c>
      <c r="Q101" s="67">
        <v>100</v>
      </c>
      <c r="R101" s="67">
        <v>89.647229983772775</v>
      </c>
      <c r="S101" s="67">
        <v>78.760810237195798</v>
      </c>
      <c r="T101" s="67">
        <v>82.662019897861256</v>
      </c>
      <c r="U101" s="69">
        <v>92.821549146541471</v>
      </c>
      <c r="V101" s="56"/>
      <c r="W101" s="56"/>
      <c r="X101" s="56"/>
      <c r="Y101" s="56"/>
      <c r="Z101" s="56"/>
      <c r="AA101" s="56"/>
      <c r="AB101" s="56"/>
      <c r="AC101" s="56"/>
      <c r="AD101" s="56"/>
      <c r="AR101" s="70"/>
      <c r="AS101" s="70"/>
      <c r="AX101" s="56"/>
      <c r="AY101" s="56"/>
      <c r="AZ101" s="20"/>
      <c r="BA101" s="81"/>
      <c r="BB101" s="53"/>
      <c r="BC101" s="56"/>
      <c r="BD101" s="56"/>
      <c r="BE101" s="56"/>
      <c r="BF101" s="56"/>
      <c r="BG101" s="56"/>
      <c r="BH101" s="53"/>
      <c r="BI101" s="56"/>
    </row>
    <row r="102" spans="1:62" s="84" customFormat="1" ht="11.25" customHeight="1" x14ac:dyDescent="0.2">
      <c r="A102" s="2" t="s">
        <v>76</v>
      </c>
      <c r="B102" s="85" t="s">
        <v>41</v>
      </c>
      <c r="C102" s="86" t="s">
        <v>42</v>
      </c>
      <c r="D102" s="87">
        <v>0.30343802091734412</v>
      </c>
      <c r="E102" s="87">
        <v>0.31712011089288789</v>
      </c>
      <c r="F102" s="68">
        <v>104.50902294121893</v>
      </c>
      <c r="G102" s="53"/>
      <c r="H102" s="87">
        <v>0.29846282442253724</v>
      </c>
      <c r="I102" s="87">
        <v>0.31712011089288789</v>
      </c>
      <c r="J102" s="87">
        <v>0.33167096099309956</v>
      </c>
      <c r="K102" s="87">
        <v>0.34967291627006525</v>
      </c>
      <c r="L102" s="87">
        <v>0.30582753736079843</v>
      </c>
      <c r="M102" s="87">
        <v>0.29435579958600877</v>
      </c>
      <c r="N102" s="33" t="e">
        <v>#DIV/0!</v>
      </c>
      <c r="P102" s="90">
        <v>94.116649865623813</v>
      </c>
      <c r="Q102" s="91">
        <v>100</v>
      </c>
      <c r="R102" s="91">
        <v>104.58843498106825</v>
      </c>
      <c r="S102" s="91">
        <v>110.26513433207413</v>
      </c>
      <c r="T102" s="91">
        <v>96.439023214171456</v>
      </c>
      <c r="U102" s="90">
        <v>92.821549146541486</v>
      </c>
      <c r="V102" s="56"/>
      <c r="W102" s="56"/>
      <c r="X102" s="56"/>
      <c r="Y102" s="56"/>
      <c r="Z102" s="56"/>
      <c r="AA102" s="56"/>
      <c r="AB102" s="56"/>
      <c r="AC102" s="56"/>
      <c r="AD102" s="56"/>
      <c r="AE102" s="4"/>
      <c r="AF102" s="4"/>
      <c r="AR102" s="70"/>
      <c r="AS102" s="70"/>
      <c r="AU102" s="1"/>
      <c r="AV102" s="93"/>
      <c r="AW102" s="93"/>
      <c r="AX102" s="94"/>
      <c r="AY102" s="94"/>
      <c r="AZ102" s="20"/>
      <c r="BA102" s="57"/>
      <c r="BB102" s="88"/>
      <c r="BC102" s="94"/>
      <c r="BD102" s="94"/>
      <c r="BE102" s="94"/>
      <c r="BF102" s="94"/>
      <c r="BG102" s="94"/>
      <c r="BH102" s="94"/>
      <c r="BI102" s="111"/>
      <c r="BJ102" s="1"/>
    </row>
    <row r="103" spans="1:62" s="84" customFormat="1" ht="11.25" customHeight="1" x14ac:dyDescent="0.2">
      <c r="A103" s="2" t="s">
        <v>76</v>
      </c>
      <c r="B103" s="96" t="s">
        <v>43</v>
      </c>
      <c r="C103" s="97" t="s">
        <v>42</v>
      </c>
      <c r="D103" s="112">
        <v>0.30399999999999999</v>
      </c>
      <c r="E103" s="112">
        <v>0.313</v>
      </c>
      <c r="F103" s="52">
        <v>102.96052631578947</v>
      </c>
      <c r="G103" s="53"/>
      <c r="H103" s="112">
        <v>0.313</v>
      </c>
      <c r="I103" s="112">
        <v>0.313</v>
      </c>
      <c r="J103" s="112">
        <v>0.313</v>
      </c>
      <c r="K103" s="112">
        <v>0.313</v>
      </c>
      <c r="L103" s="112">
        <v>0.313</v>
      </c>
      <c r="M103" s="112">
        <v>0.313</v>
      </c>
      <c r="N103" s="33" t="e">
        <v>#N/A</v>
      </c>
      <c r="P103" s="92">
        <v>100</v>
      </c>
      <c r="Q103" s="99">
        <v>100</v>
      </c>
      <c r="R103" s="99">
        <v>100</v>
      </c>
      <c r="S103" s="99">
        <v>100</v>
      </c>
      <c r="T103" s="99">
        <v>100</v>
      </c>
      <c r="U103" s="92">
        <v>100</v>
      </c>
      <c r="V103" s="56"/>
      <c r="W103" s="56"/>
      <c r="X103" s="56"/>
      <c r="Y103" s="56"/>
      <c r="Z103" s="56"/>
      <c r="AA103" s="56"/>
      <c r="AB103" s="56"/>
      <c r="AC103" s="56"/>
      <c r="AD103" s="56"/>
      <c r="AE103" s="4"/>
      <c r="AF103" s="4"/>
      <c r="AR103" s="70"/>
      <c r="AS103" s="70"/>
      <c r="AU103" s="1"/>
      <c r="AV103" s="93"/>
      <c r="AW103" s="93"/>
      <c r="AX103" s="101"/>
      <c r="AY103" s="101"/>
      <c r="AZ103" s="20"/>
      <c r="BA103" s="57"/>
      <c r="BB103" s="78"/>
      <c r="BC103" s="94"/>
      <c r="BD103" s="101"/>
      <c r="BE103" s="101"/>
      <c r="BF103" s="101"/>
      <c r="BG103" s="101"/>
      <c r="BH103" s="101"/>
      <c r="BI103" s="111"/>
      <c r="BJ103" s="1"/>
    </row>
    <row r="104" spans="1:62" s="65" customFormat="1" ht="11.25" customHeight="1" x14ac:dyDescent="0.2">
      <c r="A104" s="2" t="s">
        <v>76</v>
      </c>
      <c r="B104" s="33" t="s">
        <v>44</v>
      </c>
      <c r="C104" s="34" t="s">
        <v>25</v>
      </c>
      <c r="D104" s="51">
        <v>1347.7397245213178</v>
      </c>
      <c r="E104" s="51">
        <v>1374.2375530387471</v>
      </c>
      <c r="F104" s="52">
        <v>101.96609390042582</v>
      </c>
      <c r="G104" s="53"/>
      <c r="H104" s="51">
        <v>1530.8786894663835</v>
      </c>
      <c r="I104" s="51">
        <v>1374.2375530387471</v>
      </c>
      <c r="J104" s="51">
        <v>1216.7740190012817</v>
      </c>
      <c r="K104" s="51">
        <v>1058.9910771220857</v>
      </c>
      <c r="L104" s="51">
        <v>1213.0619131455219</v>
      </c>
      <c r="M104" s="51">
        <v>1370.395805046408</v>
      </c>
      <c r="N104" s="3" t="e">
        <v>#N/A</v>
      </c>
      <c r="P104" s="53">
        <v>111.39840314225641</v>
      </c>
      <c r="Q104" s="51">
        <v>100</v>
      </c>
      <c r="R104" s="51">
        <v>88.54175293861833</v>
      </c>
      <c r="S104" s="51">
        <v>77.060263327866366</v>
      </c>
      <c r="T104" s="51">
        <v>88.271631819634834</v>
      </c>
      <c r="U104" s="53">
        <v>99.720445130913191</v>
      </c>
      <c r="V104" s="53"/>
      <c r="W104" s="53"/>
      <c r="X104" s="53"/>
      <c r="Y104" s="53"/>
      <c r="Z104" s="53"/>
      <c r="AA104" s="53"/>
      <c r="AB104" s="53"/>
      <c r="AC104" s="53"/>
      <c r="AD104" s="53"/>
      <c r="AE104" s="4"/>
      <c r="AF104" s="4"/>
      <c r="AR104" s="70"/>
      <c r="AS104" s="70"/>
      <c r="AU104" s="1"/>
      <c r="AV104" s="31"/>
      <c r="AW104" s="31"/>
      <c r="AX104" s="53"/>
      <c r="AY104" s="53"/>
      <c r="AZ104" s="20"/>
      <c r="BA104" s="57"/>
      <c r="BB104" s="53"/>
      <c r="BC104" s="53"/>
      <c r="BD104" s="53"/>
      <c r="BE104" s="53"/>
      <c r="BF104" s="53"/>
      <c r="BG104" s="53"/>
      <c r="BH104" s="53"/>
      <c r="BI104" s="53"/>
      <c r="BJ104" s="1"/>
    </row>
    <row r="105" spans="1:62" ht="11.25" customHeight="1" x14ac:dyDescent="0.2">
      <c r="A105" s="2" t="s">
        <v>76</v>
      </c>
      <c r="B105" s="3" t="s">
        <v>45</v>
      </c>
      <c r="C105" s="46" t="s">
        <v>25</v>
      </c>
      <c r="D105" s="102">
        <v>0</v>
      </c>
      <c r="E105" s="102">
        <v>0</v>
      </c>
      <c r="F105" s="52"/>
      <c r="G105" s="53"/>
      <c r="H105" s="102">
        <v>0</v>
      </c>
      <c r="I105" s="102">
        <v>0</v>
      </c>
      <c r="J105" s="102">
        <v>0</v>
      </c>
      <c r="K105" s="102">
        <v>0</v>
      </c>
      <c r="L105" s="102">
        <v>0</v>
      </c>
      <c r="M105" s="102">
        <v>0</v>
      </c>
      <c r="N105" s="3" t="e">
        <v>#N/A</v>
      </c>
      <c r="P105" s="56"/>
      <c r="Q105" s="102"/>
      <c r="R105" s="102"/>
      <c r="S105" s="102"/>
      <c r="T105" s="102"/>
      <c r="U105" s="56"/>
      <c r="V105" s="56"/>
      <c r="W105" s="56"/>
      <c r="X105" s="56"/>
      <c r="Y105" s="56"/>
      <c r="Z105" s="56"/>
      <c r="AA105" s="56"/>
      <c r="AB105" s="56"/>
      <c r="AC105" s="56"/>
      <c r="AD105" s="56"/>
      <c r="AR105" s="70"/>
      <c r="AS105" s="70"/>
      <c r="AX105" s="56"/>
      <c r="AY105" s="56"/>
      <c r="AZ105" s="20"/>
      <c r="BA105" s="57"/>
      <c r="BB105" s="56"/>
      <c r="BC105" s="53"/>
      <c r="BD105" s="56"/>
      <c r="BE105" s="56"/>
      <c r="BF105" s="56"/>
      <c r="BG105" s="56"/>
      <c r="BH105" s="56"/>
      <c r="BI105" s="56"/>
    </row>
    <row r="106" spans="1:62" ht="11.25" customHeight="1" x14ac:dyDescent="0.2">
      <c r="A106" s="2" t="s">
        <v>76</v>
      </c>
      <c r="B106" s="58" t="s">
        <v>46</v>
      </c>
      <c r="C106" s="59"/>
      <c r="D106" s="75"/>
      <c r="E106" s="75"/>
      <c r="F106" s="68"/>
      <c r="G106" s="53"/>
      <c r="H106" s="75"/>
      <c r="I106" s="75"/>
      <c r="J106" s="75"/>
      <c r="K106" s="75"/>
      <c r="L106" s="75"/>
      <c r="M106" s="75"/>
      <c r="P106" s="74"/>
      <c r="Q106" s="75"/>
      <c r="R106" s="75"/>
      <c r="S106" s="75"/>
      <c r="T106" s="75"/>
      <c r="U106" s="74"/>
      <c r="V106" s="56"/>
      <c r="W106" s="56"/>
      <c r="X106" s="56"/>
      <c r="Y106" s="56"/>
      <c r="Z106" s="56"/>
      <c r="AA106" s="56"/>
      <c r="AB106" s="56"/>
      <c r="AC106" s="56"/>
      <c r="AD106" s="56"/>
      <c r="AR106" s="70"/>
      <c r="AS106" s="70"/>
      <c r="AV106" s="31"/>
      <c r="AX106" s="56"/>
      <c r="AY106" s="56"/>
      <c r="AZ106" s="20"/>
      <c r="BA106" s="57"/>
      <c r="BB106" s="56"/>
      <c r="BC106" s="53"/>
      <c r="BD106" s="56"/>
      <c r="BE106" s="56"/>
      <c r="BF106" s="56"/>
      <c r="BG106" s="56"/>
      <c r="BH106" s="56"/>
      <c r="BI106" s="56"/>
    </row>
    <row r="107" spans="1:62" ht="11.25" customHeight="1" x14ac:dyDescent="0.2">
      <c r="A107" s="2" t="s">
        <v>76</v>
      </c>
      <c r="B107" s="71" t="s">
        <v>47</v>
      </c>
      <c r="C107" s="59" t="s">
        <v>25</v>
      </c>
      <c r="D107" s="72">
        <v>1347.7397245213178</v>
      </c>
      <c r="E107" s="72">
        <v>1374.2375530387471</v>
      </c>
      <c r="F107" s="73">
        <v>101.96609390042582</v>
      </c>
      <c r="G107" s="53"/>
      <c r="H107" s="72">
        <v>1530.8786894663835</v>
      </c>
      <c r="I107" s="72">
        <v>1374.2375530387471</v>
      </c>
      <c r="J107" s="72">
        <v>1216.7740190012817</v>
      </c>
      <c r="K107" s="72">
        <v>1058.9910771220857</v>
      </c>
      <c r="L107" s="72">
        <v>1213.0619131455219</v>
      </c>
      <c r="M107" s="72">
        <v>1370.395805046408</v>
      </c>
      <c r="N107" s="3" t="e">
        <v>#N/A</v>
      </c>
      <c r="P107" s="74">
        <v>111.39840314225641</v>
      </c>
      <c r="Q107" s="75">
        <v>100</v>
      </c>
      <c r="R107" s="75">
        <v>88.54175293861833</v>
      </c>
      <c r="S107" s="75">
        <v>77.060263327866366</v>
      </c>
      <c r="T107" s="75">
        <v>88.271631819634834</v>
      </c>
      <c r="U107" s="74">
        <v>99.720445130913191</v>
      </c>
      <c r="V107" s="56"/>
      <c r="W107" s="56"/>
      <c r="X107" s="56"/>
      <c r="Y107" s="56"/>
      <c r="Z107" s="56"/>
      <c r="AA107" s="56"/>
      <c r="AB107" s="56"/>
      <c r="AC107" s="56"/>
      <c r="AD107" s="56"/>
      <c r="AR107" s="70"/>
      <c r="AS107" s="70"/>
      <c r="AX107" s="103"/>
      <c r="AY107" s="103"/>
      <c r="AZ107" s="20"/>
      <c r="BA107" s="57"/>
      <c r="BB107" s="103"/>
      <c r="BC107" s="56"/>
      <c r="BD107" s="103"/>
      <c r="BE107" s="103"/>
      <c r="BF107" s="103"/>
      <c r="BG107" s="103"/>
      <c r="BH107" s="103"/>
      <c r="BI107" s="56"/>
    </row>
    <row r="108" spans="1:62" ht="11.25" customHeight="1" x14ac:dyDescent="0.2">
      <c r="A108" s="2" t="s">
        <v>76</v>
      </c>
      <c r="B108" s="71" t="s">
        <v>48</v>
      </c>
      <c r="C108" s="59" t="s">
        <v>25</v>
      </c>
      <c r="D108" s="72">
        <v>1345.7727977320228</v>
      </c>
      <c r="E108" s="72">
        <v>1388.657941163855</v>
      </c>
      <c r="F108" s="73">
        <v>103.18665554127003</v>
      </c>
      <c r="G108" s="53"/>
      <c r="H108" s="72">
        <v>1472.7299871565324</v>
      </c>
      <c r="I108" s="72">
        <v>1388.657941163855</v>
      </c>
      <c r="J108" s="72">
        <v>1272.7869019805803</v>
      </c>
      <c r="K108" s="72">
        <v>1150.6733677972488</v>
      </c>
      <c r="L108" s="72">
        <v>1191.5445252279171</v>
      </c>
      <c r="M108" s="72">
        <v>1305.1411035974388</v>
      </c>
      <c r="N108" s="3" t="e">
        <v>#N/A</v>
      </c>
      <c r="P108" s="74">
        <v>106.0541940171541</v>
      </c>
      <c r="Q108" s="75">
        <v>100</v>
      </c>
      <c r="R108" s="75">
        <v>91.655897701765099</v>
      </c>
      <c r="S108" s="75">
        <v>82.862261013885984</v>
      </c>
      <c r="T108" s="75">
        <v>85.805473753260358</v>
      </c>
      <c r="U108" s="74">
        <v>93.985787637780732</v>
      </c>
      <c r="V108" s="56"/>
      <c r="W108" s="56"/>
      <c r="X108" s="56"/>
      <c r="Y108" s="56"/>
      <c r="Z108" s="56"/>
      <c r="AA108" s="56"/>
      <c r="AB108" s="56"/>
      <c r="AC108" s="56"/>
      <c r="AD108" s="56"/>
      <c r="AR108" s="70"/>
      <c r="AS108" s="70"/>
      <c r="AX108" s="55"/>
      <c r="AY108" s="55"/>
      <c r="AZ108" s="20"/>
      <c r="BA108" s="57"/>
      <c r="BB108" s="55"/>
      <c r="BC108" s="56"/>
      <c r="BD108" s="55"/>
      <c r="BE108" s="55"/>
      <c r="BF108" s="55"/>
      <c r="BG108" s="55"/>
      <c r="BH108" s="55"/>
      <c r="BI108" s="56"/>
    </row>
    <row r="109" spans="1:62" ht="11.25" customHeight="1" x14ac:dyDescent="0.2">
      <c r="A109" s="2" t="s">
        <v>76</v>
      </c>
      <c r="B109" s="71" t="s">
        <v>49</v>
      </c>
      <c r="C109" s="59" t="s">
        <v>25</v>
      </c>
      <c r="D109" s="72">
        <v>1007.1201324402012</v>
      </c>
      <c r="E109" s="72">
        <v>1041.3565523854579</v>
      </c>
      <c r="F109" s="73">
        <v>103.39943754895491</v>
      </c>
      <c r="G109" s="53"/>
      <c r="H109" s="72">
        <v>1122.581148239889</v>
      </c>
      <c r="I109" s="72">
        <v>1041.3565523854579</v>
      </c>
      <c r="J109" s="72">
        <v>938.15706305250353</v>
      </c>
      <c r="K109" s="72">
        <v>833.48496428902945</v>
      </c>
      <c r="L109" s="72">
        <v>910.5899238173397</v>
      </c>
      <c r="M109" s="72">
        <v>1013.0534493160584</v>
      </c>
      <c r="N109" s="3" t="e">
        <v>#N/A</v>
      </c>
      <c r="P109" s="74">
        <v>107.79988330302126</v>
      </c>
      <c r="Q109" s="75">
        <v>100</v>
      </c>
      <c r="R109" s="75">
        <v>90.089898690649889</v>
      </c>
      <c r="S109" s="75">
        <v>80.038384776064206</v>
      </c>
      <c r="T109" s="75">
        <v>87.442665216964528</v>
      </c>
      <c r="U109" s="74">
        <v>97.282092958020485</v>
      </c>
      <c r="V109" s="56"/>
      <c r="W109" s="56"/>
      <c r="X109" s="56"/>
      <c r="Y109" s="56"/>
      <c r="Z109" s="56"/>
      <c r="AA109" s="56"/>
      <c r="AB109" s="56"/>
      <c r="AC109" s="56"/>
      <c r="AD109" s="56"/>
      <c r="AR109" s="70"/>
      <c r="AS109" s="70"/>
      <c r="AX109" s="55"/>
      <c r="AY109" s="55"/>
      <c r="AZ109" s="20"/>
      <c r="BA109" s="57"/>
      <c r="BB109" s="55"/>
      <c r="BC109" s="56"/>
      <c r="BD109" s="55"/>
      <c r="BE109" s="55"/>
      <c r="BF109" s="55"/>
      <c r="BG109" s="55"/>
      <c r="BH109" s="55"/>
      <c r="BI109" s="56"/>
    </row>
    <row r="110" spans="1:62" ht="11.25" customHeight="1" x14ac:dyDescent="0.2">
      <c r="A110" s="2" t="s">
        <v>76</v>
      </c>
      <c r="B110" s="71" t="s">
        <v>50</v>
      </c>
      <c r="C110" s="59" t="s">
        <v>25</v>
      </c>
      <c r="D110" s="72">
        <v>106.69593642094736</v>
      </c>
      <c r="E110" s="72">
        <v>108.69106033115381</v>
      </c>
      <c r="F110" s="73">
        <v>101.86991555361122</v>
      </c>
      <c r="G110" s="53"/>
      <c r="H110" s="72">
        <v>110.27217254967671</v>
      </c>
      <c r="I110" s="72">
        <v>108.69106033115381</v>
      </c>
      <c r="J110" s="72">
        <v>104.2803006962601</v>
      </c>
      <c r="K110" s="72">
        <v>98.287652724249781</v>
      </c>
      <c r="L110" s="72">
        <v>84.866001604160289</v>
      </c>
      <c r="M110" s="72">
        <v>88.830697762652264</v>
      </c>
      <c r="N110" s="3" t="e">
        <v>#N/A</v>
      </c>
      <c r="P110" s="74">
        <v>101.45468469412818</v>
      </c>
      <c r="Q110" s="75">
        <v>100</v>
      </c>
      <c r="R110" s="75">
        <v>95.94192970290726</v>
      </c>
      <c r="S110" s="75">
        <v>90.428460652414728</v>
      </c>
      <c r="T110" s="75">
        <v>78.080019962631084</v>
      </c>
      <c r="U110" s="74">
        <v>81.727694524285525</v>
      </c>
      <c r="V110" s="56"/>
      <c r="W110" s="56"/>
      <c r="X110" s="56"/>
      <c r="Y110" s="56"/>
      <c r="Z110" s="56"/>
      <c r="AA110" s="56"/>
      <c r="AB110" s="56"/>
      <c r="AC110" s="56"/>
      <c r="AD110" s="56"/>
      <c r="AR110" s="70"/>
      <c r="AS110" s="70"/>
      <c r="AX110" s="103"/>
      <c r="AY110" s="103"/>
      <c r="AZ110" s="20"/>
      <c r="BA110" s="57"/>
      <c r="BB110" s="103"/>
      <c r="BC110" s="56"/>
      <c r="BD110" s="103"/>
      <c r="BE110" s="103"/>
      <c r="BF110" s="103"/>
      <c r="BG110" s="103"/>
      <c r="BH110" s="103"/>
      <c r="BI110" s="56"/>
    </row>
    <row r="111" spans="1:62" s="65" customFormat="1" ht="11.25" customHeight="1" x14ac:dyDescent="0.2">
      <c r="A111" s="2" t="s">
        <v>76</v>
      </c>
      <c r="B111" s="58" t="s">
        <v>51</v>
      </c>
      <c r="C111" s="66" t="s">
        <v>25</v>
      </c>
      <c r="D111" s="67">
        <v>231.9567288708742</v>
      </c>
      <c r="E111" s="67">
        <v>238.61032844724323</v>
      </c>
      <c r="F111" s="68">
        <v>102.86846585945474</v>
      </c>
      <c r="G111" s="53"/>
      <c r="H111" s="67">
        <v>239.87666636696667</v>
      </c>
      <c r="I111" s="67">
        <v>238.61032844724323</v>
      </c>
      <c r="J111" s="67">
        <v>230.34953823181667</v>
      </c>
      <c r="K111" s="67">
        <v>218.90075078396961</v>
      </c>
      <c r="L111" s="67">
        <v>196.08859980641714</v>
      </c>
      <c r="M111" s="67">
        <v>203.25695651872815</v>
      </c>
      <c r="N111" s="3" t="e">
        <v>#N/A</v>
      </c>
      <c r="P111" s="69">
        <v>100.53071379095957</v>
      </c>
      <c r="Q111" s="67">
        <v>100</v>
      </c>
      <c r="R111" s="67">
        <v>96.537957820525349</v>
      </c>
      <c r="S111" s="67">
        <v>91.739847226424061</v>
      </c>
      <c r="T111" s="67">
        <v>82.179426633567687</v>
      </c>
      <c r="U111" s="69">
        <v>85.183637205238696</v>
      </c>
      <c r="V111" s="53"/>
      <c r="W111" s="53"/>
      <c r="X111" s="53"/>
      <c r="Y111" s="53"/>
      <c r="Z111" s="53"/>
      <c r="AA111" s="53"/>
      <c r="AB111" s="53"/>
      <c r="AC111" s="53"/>
      <c r="AD111" s="53"/>
      <c r="AE111" s="4"/>
      <c r="AF111" s="4"/>
      <c r="AR111" s="70"/>
      <c r="AS111" s="70"/>
      <c r="AU111" s="1"/>
      <c r="AV111" s="31"/>
      <c r="AW111" s="31"/>
      <c r="AX111" s="53"/>
      <c r="AY111" s="53"/>
      <c r="AZ111" s="20"/>
      <c r="BA111" s="57"/>
      <c r="BB111" s="53"/>
      <c r="BC111" s="53"/>
      <c r="BD111" s="53"/>
      <c r="BE111" s="53"/>
      <c r="BF111" s="53"/>
      <c r="BG111" s="53"/>
      <c r="BH111" s="53"/>
      <c r="BI111" s="53"/>
      <c r="BJ111" s="1"/>
    </row>
    <row r="112" spans="1:62" ht="11.25" customHeight="1" x14ac:dyDescent="0.2">
      <c r="A112" s="2" t="s">
        <v>76</v>
      </c>
      <c r="B112" s="71" t="s">
        <v>52</v>
      </c>
      <c r="C112" s="59" t="s">
        <v>25</v>
      </c>
      <c r="D112" s="75">
        <v>340.61959208111659</v>
      </c>
      <c r="E112" s="75">
        <v>332.88100065328922</v>
      </c>
      <c r="F112" s="73">
        <v>97.728083877810391</v>
      </c>
      <c r="G112" s="53"/>
      <c r="H112" s="75">
        <v>408.29754122649456</v>
      </c>
      <c r="I112" s="75">
        <v>332.88100065328922</v>
      </c>
      <c r="J112" s="75">
        <v>278.61695594877813</v>
      </c>
      <c r="K112" s="75">
        <v>225.50611283305625</v>
      </c>
      <c r="L112" s="75">
        <v>302.47198932818219</v>
      </c>
      <c r="M112" s="75">
        <v>357.3423557303496</v>
      </c>
      <c r="N112" s="3" t="e">
        <v>#N/A</v>
      </c>
      <c r="P112" s="74">
        <v>122.65570592049353</v>
      </c>
      <c r="Q112" s="75">
        <v>100</v>
      </c>
      <c r="R112" s="75">
        <v>83.698665709963549</v>
      </c>
      <c r="S112" s="75">
        <v>67.743762002185022</v>
      </c>
      <c r="T112" s="75">
        <v>90.864900290065094</v>
      </c>
      <c r="U112" s="74">
        <v>107.34837825801237</v>
      </c>
      <c r="V112" s="56"/>
      <c r="W112" s="56"/>
      <c r="X112" s="56"/>
      <c r="Y112" s="56"/>
      <c r="Z112" s="56"/>
      <c r="AA112" s="56"/>
      <c r="AB112" s="56"/>
      <c r="AC112" s="56"/>
      <c r="AD112" s="56"/>
      <c r="AR112" s="70"/>
      <c r="AS112" s="70"/>
      <c r="AX112" s="56"/>
      <c r="AY112" s="56"/>
      <c r="AZ112" s="20"/>
      <c r="BA112" s="57"/>
      <c r="BB112" s="56"/>
      <c r="BC112" s="56"/>
      <c r="BD112" s="56"/>
      <c r="BE112" s="56"/>
      <c r="BF112" s="56"/>
      <c r="BG112" s="56"/>
      <c r="BH112" s="56"/>
      <c r="BI112" s="56"/>
    </row>
    <row r="113" spans="1:62" s="65" customFormat="1" ht="11.25" customHeight="1" x14ac:dyDescent="0.2">
      <c r="A113" s="2" t="s">
        <v>76</v>
      </c>
      <c r="B113" s="58" t="s">
        <v>53</v>
      </c>
      <c r="C113" s="66" t="s">
        <v>25</v>
      </c>
      <c r="D113" s="67">
        <v>233.92365566016923</v>
      </c>
      <c r="E113" s="67">
        <v>224.18994032213541</v>
      </c>
      <c r="F113" s="68">
        <v>95.838935010414502</v>
      </c>
      <c r="G113" s="53"/>
      <c r="H113" s="67">
        <v>298.02536867681783</v>
      </c>
      <c r="I113" s="67">
        <v>224.18994032213541</v>
      </c>
      <c r="J113" s="67">
        <v>174.33665525251803</v>
      </c>
      <c r="K113" s="67">
        <v>127.21846010880647</v>
      </c>
      <c r="L113" s="67">
        <v>217.6059877240219</v>
      </c>
      <c r="M113" s="67">
        <v>268.51165796769732</v>
      </c>
      <c r="N113" s="3" t="e">
        <v>#N/A</v>
      </c>
      <c r="P113" s="69">
        <v>132.93431821632555</v>
      </c>
      <c r="Q113" s="67">
        <v>100</v>
      </c>
      <c r="R113" s="67">
        <v>77.762925045618061</v>
      </c>
      <c r="S113" s="67">
        <v>56.745837893532617</v>
      </c>
      <c r="T113" s="67">
        <v>97.063225678791326</v>
      </c>
      <c r="U113" s="69">
        <v>119.76971740207283</v>
      </c>
      <c r="V113" s="53"/>
      <c r="W113" s="53"/>
      <c r="X113" s="53"/>
      <c r="Y113" s="53"/>
      <c r="Z113" s="53"/>
      <c r="AA113" s="53"/>
      <c r="AB113" s="53"/>
      <c r="AC113" s="53"/>
      <c r="AD113" s="53"/>
      <c r="AE113" s="4"/>
      <c r="AF113" s="4"/>
      <c r="AR113" s="70"/>
      <c r="AS113" s="70"/>
      <c r="AU113" s="1"/>
      <c r="AV113" s="31"/>
      <c r="AW113" s="31"/>
      <c r="AX113" s="53"/>
      <c r="AY113" s="53"/>
      <c r="AZ113" s="20"/>
      <c r="BA113" s="57"/>
      <c r="BB113" s="53"/>
      <c r="BC113" s="53"/>
      <c r="BD113" s="53"/>
      <c r="BE113" s="53"/>
      <c r="BF113" s="53"/>
      <c r="BG113" s="53"/>
      <c r="BH113" s="53"/>
      <c r="BI113" s="53"/>
      <c r="BJ113" s="1"/>
    </row>
    <row r="114" spans="1:62" ht="11.25" customHeight="1" x14ac:dyDescent="0.2">
      <c r="A114" s="2" t="s">
        <v>76</v>
      </c>
      <c r="B114" s="71" t="s">
        <v>54</v>
      </c>
      <c r="C114" s="61" t="s">
        <v>55</v>
      </c>
      <c r="D114" s="72">
        <v>15.074071819908511</v>
      </c>
      <c r="E114" s="72">
        <v>14.449870808205313</v>
      </c>
      <c r="F114" s="73">
        <v>95.859108148345101</v>
      </c>
      <c r="G114" s="53"/>
      <c r="H114" s="72">
        <v>19.085597482600431</v>
      </c>
      <c r="I114" s="72">
        <v>14.449870808205313</v>
      </c>
      <c r="J114" s="72">
        <v>11.754832740510636</v>
      </c>
      <c r="K114" s="72">
        <v>9.1481332875809098</v>
      </c>
      <c r="L114" s="72">
        <v>17.960427710038875</v>
      </c>
      <c r="M114" s="72">
        <v>21.129698894465037</v>
      </c>
      <c r="N114" s="3" t="e">
        <v>#N/A</v>
      </c>
      <c r="P114" s="74">
        <v>132.08144028362341</v>
      </c>
      <c r="Q114" s="75">
        <v>100</v>
      </c>
      <c r="R114" s="75">
        <v>81.349050773766734</v>
      </c>
      <c r="S114" s="75">
        <v>63.309446907900181</v>
      </c>
      <c r="T114" s="75">
        <v>124.29472864103465</v>
      </c>
      <c r="U114" s="74">
        <v>146.22759729081179</v>
      </c>
      <c r="V114" s="56"/>
      <c r="W114" s="56"/>
      <c r="X114" s="143" t="s">
        <v>73</v>
      </c>
      <c r="Y114" s="144"/>
      <c r="Z114" s="144"/>
      <c r="AA114" s="144"/>
      <c r="AB114" s="144"/>
      <c r="AC114" s="144"/>
      <c r="AD114" s="144"/>
      <c r="AE114" s="144"/>
      <c r="AF114" s="144"/>
      <c r="AR114" s="70"/>
      <c r="AS114" s="70"/>
      <c r="AW114" s="104"/>
      <c r="AX114" s="103"/>
      <c r="AY114" s="103"/>
      <c r="AZ114" s="20"/>
      <c r="BA114" s="57"/>
      <c r="BB114" s="103"/>
      <c r="BC114" s="56"/>
      <c r="BD114" s="103"/>
      <c r="BE114" s="103"/>
      <c r="BF114" s="103"/>
      <c r="BG114" s="103"/>
      <c r="BH114" s="103"/>
      <c r="BI114" s="56"/>
    </row>
    <row r="115" spans="1:62" ht="11.25" hidden="1" customHeight="1" x14ac:dyDescent="0.2">
      <c r="A115" s="2" t="s">
        <v>76</v>
      </c>
      <c r="B115" s="3"/>
      <c r="C115" s="89"/>
      <c r="D115" s="105">
        <v>1.3682089975543821E-2</v>
      </c>
      <c r="E115" s="105">
        <v>0</v>
      </c>
      <c r="F115" s="106"/>
      <c r="G115" s="106"/>
      <c r="H115" s="107">
        <v>0</v>
      </c>
      <c r="I115" s="107">
        <v>0</v>
      </c>
      <c r="J115" s="107">
        <v>0</v>
      </c>
      <c r="K115" s="107">
        <v>0</v>
      </c>
      <c r="L115" s="107"/>
      <c r="M115" s="107"/>
      <c r="N115" s="107"/>
      <c r="P115" s="56"/>
      <c r="Q115" s="56"/>
      <c r="R115" s="56"/>
      <c r="S115" s="56"/>
      <c r="T115" s="56"/>
      <c r="U115" s="56"/>
      <c r="V115" s="56"/>
      <c r="W115" s="56"/>
      <c r="X115" s="80" t="s">
        <v>78</v>
      </c>
      <c r="AW115" s="104"/>
      <c r="AX115" s="105"/>
      <c r="AY115" s="105"/>
      <c r="AZ115" s="20"/>
      <c r="BA115" s="105"/>
      <c r="BB115" s="106"/>
      <c r="BC115" s="106"/>
      <c r="BD115" s="107"/>
      <c r="BE115" s="107"/>
      <c r="BF115" s="107"/>
      <c r="BG115" s="107"/>
      <c r="BH115" s="107"/>
      <c r="BI115" s="56"/>
    </row>
    <row r="116" spans="1:62" s="113" customFormat="1" ht="12.75" hidden="1" x14ac:dyDescent="0.2">
      <c r="A116" s="126"/>
      <c r="B116" s="116"/>
      <c r="C116" s="116"/>
      <c r="D116" s="122"/>
      <c r="E116" s="122"/>
      <c r="F116" s="122"/>
      <c r="G116" s="122"/>
      <c r="H116" s="122"/>
      <c r="I116" s="122"/>
      <c r="J116" s="122"/>
      <c r="K116" s="122"/>
      <c r="L116" s="122"/>
      <c r="M116" s="122"/>
      <c r="N116" s="116"/>
      <c r="O116" s="116"/>
      <c r="P116" s="115"/>
      <c r="Q116" s="115"/>
      <c r="R116" s="115"/>
      <c r="S116" s="115"/>
      <c r="T116" s="115"/>
      <c r="U116" s="115"/>
      <c r="V116" s="56"/>
      <c r="W116" s="115"/>
      <c r="X116" s="139"/>
      <c r="Y116" s="140"/>
      <c r="Z116" s="125"/>
      <c r="AG116" s="4"/>
      <c r="AU116" s="114"/>
      <c r="AV116" s="116"/>
      <c r="AW116" s="116"/>
      <c r="AX116" s="122"/>
      <c r="AY116" s="122"/>
      <c r="AZ116" s="122"/>
      <c r="BA116" s="123"/>
      <c r="BB116" s="122"/>
      <c r="BC116" s="122"/>
      <c r="BD116" s="122"/>
      <c r="BE116" s="122"/>
      <c r="BF116" s="122"/>
      <c r="BG116" s="122"/>
      <c r="BH116" s="122"/>
      <c r="BI116" s="122"/>
      <c r="BJ116" s="114"/>
    </row>
    <row r="117" spans="1:62" s="113" customFormat="1" ht="12.75" hidden="1" x14ac:dyDescent="0.2">
      <c r="A117" s="126"/>
      <c r="B117" s="116"/>
      <c r="C117" s="116"/>
      <c r="D117" s="122"/>
      <c r="E117" s="122"/>
      <c r="F117" s="122"/>
      <c r="G117" s="122"/>
      <c r="H117" s="122"/>
      <c r="I117" s="122"/>
      <c r="J117" s="122"/>
      <c r="K117" s="122"/>
      <c r="L117" s="122"/>
      <c r="M117" s="122"/>
      <c r="N117" s="116"/>
      <c r="O117" s="116"/>
      <c r="P117" s="115"/>
      <c r="Q117" s="115"/>
      <c r="R117" s="115"/>
      <c r="S117" s="115"/>
      <c r="T117" s="115"/>
      <c r="U117" s="115"/>
      <c r="V117" s="56"/>
      <c r="W117" s="115"/>
      <c r="X117" s="139"/>
      <c r="Y117" s="140"/>
      <c r="Z117" s="125"/>
      <c r="AG117" s="4"/>
      <c r="AU117" s="114"/>
      <c r="AV117" s="116"/>
      <c r="AW117" s="116"/>
      <c r="AX117" s="122"/>
      <c r="AY117" s="122"/>
      <c r="AZ117" s="122"/>
      <c r="BA117" s="123"/>
      <c r="BB117" s="122"/>
      <c r="BC117" s="122"/>
      <c r="BD117" s="122"/>
      <c r="BE117" s="122"/>
      <c r="BF117" s="122"/>
      <c r="BG117" s="122"/>
      <c r="BH117" s="122"/>
      <c r="BI117" s="122"/>
      <c r="BJ117" s="114"/>
    </row>
    <row r="118" spans="1:62" s="113" customFormat="1" ht="12.75" hidden="1" x14ac:dyDescent="0.2">
      <c r="A118" s="126"/>
      <c r="B118" s="119"/>
      <c r="C118" s="116"/>
      <c r="D118" s="120"/>
      <c r="E118" s="120"/>
      <c r="F118" s="120"/>
      <c r="G118" s="120"/>
      <c r="H118" s="120"/>
      <c r="I118" s="120"/>
      <c r="J118" s="120"/>
      <c r="K118" s="120"/>
      <c r="L118" s="120"/>
      <c r="M118" s="120"/>
      <c r="N118" s="116"/>
      <c r="O118" s="116"/>
      <c r="P118" s="115"/>
      <c r="Q118" s="115"/>
      <c r="R118" s="115"/>
      <c r="S118" s="115"/>
      <c r="T118" s="115"/>
      <c r="U118" s="115"/>
      <c r="V118" s="56"/>
      <c r="W118" s="115"/>
      <c r="X118" s="139"/>
      <c r="Y118" s="140"/>
      <c r="Z118" s="125"/>
      <c r="AG118" s="4"/>
      <c r="AU118" s="114"/>
      <c r="AV118" s="119"/>
      <c r="AW118" s="116"/>
      <c r="AX118" s="120"/>
      <c r="AY118" s="120"/>
      <c r="AZ118" s="120"/>
      <c r="BA118" s="121"/>
      <c r="BB118" s="120"/>
      <c r="BC118" s="120"/>
      <c r="BD118" s="120"/>
      <c r="BE118" s="120"/>
      <c r="BF118" s="120"/>
      <c r="BG118" s="120"/>
      <c r="BH118" s="120"/>
      <c r="BI118" s="120"/>
      <c r="BJ118" s="114"/>
    </row>
    <row r="119" spans="1:62" s="113" customFormat="1" ht="12.75" hidden="1" x14ac:dyDescent="0.2">
      <c r="A119" s="126"/>
      <c r="B119" s="116"/>
      <c r="C119" s="116"/>
      <c r="D119" s="122"/>
      <c r="E119" s="122"/>
      <c r="F119" s="122"/>
      <c r="G119" s="122"/>
      <c r="H119" s="122"/>
      <c r="I119" s="122"/>
      <c r="J119" s="122"/>
      <c r="K119" s="122"/>
      <c r="L119" s="122"/>
      <c r="M119" s="122"/>
      <c r="N119" s="116"/>
      <c r="O119" s="116"/>
      <c r="P119" s="115"/>
      <c r="Q119" s="115"/>
      <c r="R119" s="115"/>
      <c r="S119" s="115"/>
      <c r="T119" s="115"/>
      <c r="U119" s="115"/>
      <c r="V119" s="56"/>
      <c r="W119" s="115"/>
      <c r="X119" s="139"/>
      <c r="Y119" s="140"/>
      <c r="Z119" s="125"/>
      <c r="AG119" s="4"/>
      <c r="AU119" s="114"/>
      <c r="AV119" s="116"/>
      <c r="AW119" s="116"/>
      <c r="AX119" s="122"/>
      <c r="AY119" s="122"/>
      <c r="AZ119" s="122"/>
      <c r="BA119" s="123"/>
      <c r="BB119" s="122"/>
      <c r="BC119" s="122"/>
      <c r="BD119" s="122"/>
      <c r="BE119" s="122"/>
      <c r="BF119" s="122"/>
      <c r="BG119" s="122"/>
      <c r="BH119" s="122"/>
      <c r="BI119" s="122"/>
      <c r="BJ119" s="114"/>
    </row>
    <row r="120" spans="1:62" s="113" customFormat="1" ht="12.75" hidden="1" x14ac:dyDescent="0.2">
      <c r="A120" s="126"/>
      <c r="B120" s="119"/>
      <c r="C120" s="116"/>
      <c r="D120" s="120"/>
      <c r="E120" s="120"/>
      <c r="F120" s="120"/>
      <c r="G120" s="120"/>
      <c r="H120" s="120"/>
      <c r="I120" s="120"/>
      <c r="J120" s="120"/>
      <c r="K120" s="120"/>
      <c r="L120" s="120"/>
      <c r="M120" s="120"/>
      <c r="N120" s="116"/>
      <c r="O120" s="116"/>
      <c r="P120" s="115"/>
      <c r="Q120" s="115"/>
      <c r="R120" s="115"/>
      <c r="S120" s="115"/>
      <c r="T120" s="115"/>
      <c r="U120" s="115"/>
      <c r="V120" s="56"/>
      <c r="W120" s="115"/>
      <c r="X120" s="139"/>
      <c r="Y120" s="140"/>
      <c r="Z120" s="125"/>
      <c r="AG120" s="4"/>
      <c r="AU120" s="114"/>
      <c r="AV120" s="119"/>
      <c r="AW120" s="116"/>
      <c r="AX120" s="120"/>
      <c r="AY120" s="120"/>
      <c r="AZ120" s="120"/>
      <c r="BA120" s="121"/>
      <c r="BB120" s="120"/>
      <c r="BC120" s="120"/>
      <c r="BD120" s="120"/>
      <c r="BE120" s="120"/>
      <c r="BF120" s="120"/>
      <c r="BG120" s="120"/>
      <c r="BH120" s="120"/>
      <c r="BI120" s="120"/>
      <c r="BJ120" s="114"/>
    </row>
    <row r="121" spans="1:62" s="113" customFormat="1" ht="12.75" hidden="1" x14ac:dyDescent="0.2">
      <c r="A121" s="126"/>
      <c r="B121" s="116"/>
      <c r="C121" s="124"/>
      <c r="D121" s="122"/>
      <c r="E121" s="122"/>
      <c r="F121" s="122"/>
      <c r="G121" s="122"/>
      <c r="H121" s="122"/>
      <c r="I121" s="122"/>
      <c r="J121" s="122"/>
      <c r="K121" s="122"/>
      <c r="L121" s="122"/>
      <c r="M121" s="122"/>
      <c r="N121" s="116"/>
      <c r="O121" s="116"/>
      <c r="P121" s="115"/>
      <c r="Q121" s="115"/>
      <c r="R121" s="115"/>
      <c r="S121" s="115"/>
      <c r="T121" s="115"/>
      <c r="U121" s="115"/>
      <c r="V121" s="56"/>
      <c r="W121" s="115"/>
      <c r="X121" s="139"/>
      <c r="Y121" s="140"/>
      <c r="Z121" s="125"/>
      <c r="AG121" s="4"/>
      <c r="AU121" s="114"/>
      <c r="AV121" s="116"/>
      <c r="AW121" s="124"/>
      <c r="AX121" s="122"/>
      <c r="AY121" s="122"/>
      <c r="AZ121" s="122"/>
      <c r="BA121" s="123"/>
      <c r="BB121" s="122"/>
      <c r="BC121" s="122"/>
      <c r="BD121" s="122"/>
      <c r="BE121" s="122"/>
      <c r="BF121" s="122"/>
      <c r="BG121" s="122"/>
      <c r="BH121" s="122"/>
      <c r="BI121" s="122"/>
      <c r="BJ121" s="114"/>
    </row>
    <row r="122" spans="1:62" s="113" customFormat="1" ht="12.75" hidden="1" x14ac:dyDescent="0.2">
      <c r="A122" s="126"/>
      <c r="B122" s="116"/>
      <c r="C122" s="116"/>
      <c r="D122" s="116"/>
      <c r="E122" s="116"/>
      <c r="F122" s="116"/>
      <c r="G122" s="116"/>
      <c r="H122" s="116"/>
      <c r="I122" s="116"/>
      <c r="J122" s="116"/>
      <c r="K122" s="116"/>
      <c r="L122" s="116"/>
      <c r="M122" s="116"/>
      <c r="N122" s="116"/>
      <c r="O122" s="116"/>
      <c r="P122" s="115"/>
      <c r="Q122" s="115"/>
      <c r="R122" s="115"/>
      <c r="S122" s="115"/>
      <c r="T122" s="115"/>
      <c r="U122" s="115"/>
      <c r="V122" s="56"/>
      <c r="W122" s="115"/>
      <c r="X122" s="139"/>
      <c r="Y122" s="140"/>
      <c r="Z122" s="125"/>
      <c r="AG122" s="4"/>
      <c r="AU122" s="114"/>
      <c r="AV122" s="116"/>
      <c r="AW122" s="116"/>
      <c r="AX122" s="116"/>
      <c r="AY122" s="116"/>
      <c r="AZ122" s="116"/>
      <c r="BA122" s="117"/>
      <c r="BB122" s="116"/>
      <c r="BC122" s="116"/>
      <c r="BD122" s="116"/>
      <c r="BE122" s="116"/>
      <c r="BF122" s="116"/>
      <c r="BG122" s="116"/>
      <c r="BH122" s="116"/>
      <c r="BI122" s="116"/>
      <c r="BJ122" s="114"/>
    </row>
    <row r="123" spans="1:62" s="113" customFormat="1" ht="12.75" hidden="1" x14ac:dyDescent="0.2">
      <c r="A123" s="126"/>
      <c r="B123" s="116"/>
      <c r="C123" s="116"/>
      <c r="D123" s="116"/>
      <c r="E123" s="116"/>
      <c r="F123" s="116"/>
      <c r="G123" s="116"/>
      <c r="H123" s="116"/>
      <c r="I123" s="116"/>
      <c r="J123" s="116"/>
      <c r="K123" s="116"/>
      <c r="L123" s="116"/>
      <c r="M123" s="116"/>
      <c r="N123" s="116"/>
      <c r="O123" s="116"/>
      <c r="P123" s="116"/>
      <c r="Q123" s="116"/>
      <c r="R123" s="116"/>
      <c r="S123" s="116"/>
      <c r="T123" s="116"/>
      <c r="U123" s="116"/>
      <c r="V123" s="56"/>
      <c r="W123" s="116"/>
      <c r="X123" s="139"/>
      <c r="Y123" s="140"/>
      <c r="AG123" s="4"/>
      <c r="AU123" s="114"/>
      <c r="AV123" s="116"/>
      <c r="AW123" s="116"/>
      <c r="AX123" s="116"/>
      <c r="AY123" s="116"/>
      <c r="AZ123" s="116"/>
      <c r="BA123" s="117"/>
      <c r="BB123" s="116"/>
      <c r="BC123" s="116"/>
      <c r="BD123" s="116"/>
      <c r="BE123" s="116"/>
      <c r="BF123" s="116"/>
      <c r="BG123" s="116"/>
      <c r="BH123" s="116"/>
      <c r="BI123" s="116"/>
      <c r="BJ123" s="114"/>
    </row>
    <row r="124" spans="1:62" s="113" customFormat="1" ht="12.75" hidden="1" x14ac:dyDescent="0.2">
      <c r="A124" s="126"/>
      <c r="B124" s="116"/>
      <c r="C124" s="116"/>
      <c r="D124" s="116"/>
      <c r="E124" s="116"/>
      <c r="F124" s="116"/>
      <c r="G124" s="116"/>
      <c r="H124" s="116"/>
      <c r="I124" s="116"/>
      <c r="J124" s="116"/>
      <c r="K124" s="116"/>
      <c r="L124" s="116"/>
      <c r="M124" s="116"/>
      <c r="N124" s="116"/>
      <c r="O124" s="116"/>
      <c r="P124" s="116"/>
      <c r="Q124" s="116"/>
      <c r="R124" s="116"/>
      <c r="S124" s="116"/>
      <c r="T124" s="116"/>
      <c r="U124" s="116"/>
      <c r="V124" s="56"/>
      <c r="W124" s="116"/>
      <c r="X124" s="139"/>
      <c r="Y124" s="140"/>
      <c r="AG124" s="4"/>
      <c r="AU124" s="114"/>
      <c r="AV124" s="116"/>
      <c r="AW124" s="116"/>
      <c r="AX124" s="116"/>
      <c r="AY124" s="116"/>
      <c r="AZ124" s="116"/>
      <c r="BA124" s="117"/>
      <c r="BB124" s="116"/>
      <c r="BC124" s="116"/>
      <c r="BD124" s="116"/>
      <c r="BE124" s="116"/>
      <c r="BF124" s="116"/>
      <c r="BG124" s="116"/>
      <c r="BH124" s="116"/>
      <c r="BI124" s="116"/>
      <c r="BJ124" s="114"/>
    </row>
    <row r="125" spans="1:62" s="113" customFormat="1" ht="12.75" hidden="1" x14ac:dyDescent="0.2">
      <c r="A125" s="126"/>
      <c r="B125" s="116"/>
      <c r="C125" s="116"/>
      <c r="D125" s="118"/>
      <c r="E125" s="118"/>
      <c r="F125" s="116"/>
      <c r="G125" s="116"/>
      <c r="H125" s="116"/>
      <c r="I125" s="116"/>
      <c r="J125" s="116"/>
      <c r="K125" s="116"/>
      <c r="L125" s="118"/>
      <c r="M125" s="118"/>
      <c r="N125" s="116"/>
      <c r="O125" s="116"/>
      <c r="P125" s="116"/>
      <c r="Q125" s="116"/>
      <c r="R125" s="116"/>
      <c r="S125" s="116"/>
      <c r="T125" s="116"/>
      <c r="U125" s="116"/>
      <c r="V125" s="56"/>
      <c r="W125" s="116"/>
      <c r="X125" s="139"/>
      <c r="Y125" s="140"/>
      <c r="AG125" s="4"/>
      <c r="AU125" s="114"/>
      <c r="AV125" s="116"/>
      <c r="AW125" s="116"/>
      <c r="AX125" s="118"/>
      <c r="AY125" s="118"/>
      <c r="AZ125" s="118"/>
      <c r="BA125" s="117"/>
      <c r="BB125" s="116"/>
      <c r="BC125" s="116"/>
      <c r="BD125" s="116"/>
      <c r="BE125" s="116"/>
      <c r="BF125" s="116"/>
      <c r="BG125" s="116"/>
      <c r="BH125" s="118"/>
      <c r="BI125" s="118"/>
      <c r="BJ125" s="114"/>
    </row>
    <row r="126" spans="1:62" s="113" customFormat="1" ht="12.75" hidden="1" x14ac:dyDescent="0.2">
      <c r="A126" s="126"/>
      <c r="B126" s="116"/>
      <c r="C126" s="116"/>
      <c r="D126" s="116"/>
      <c r="E126" s="116"/>
      <c r="F126" s="116"/>
      <c r="G126" s="116"/>
      <c r="H126" s="116"/>
      <c r="I126" s="116"/>
      <c r="J126" s="116"/>
      <c r="K126" s="116"/>
      <c r="L126" s="116"/>
      <c r="M126" s="116"/>
      <c r="N126" s="116"/>
      <c r="O126" s="116"/>
      <c r="P126" s="116"/>
      <c r="Q126" s="116"/>
      <c r="R126" s="116"/>
      <c r="S126" s="116"/>
      <c r="T126" s="116"/>
      <c r="U126" s="116"/>
      <c r="V126" s="116"/>
      <c r="W126" s="116"/>
      <c r="X126" s="139"/>
      <c r="Y126" s="140"/>
      <c r="AG126" s="4"/>
      <c r="AU126" s="114"/>
      <c r="AV126" s="116"/>
      <c r="AW126" s="116"/>
      <c r="AX126" s="116"/>
      <c r="AY126" s="116"/>
      <c r="AZ126" s="116"/>
      <c r="BA126" s="117"/>
      <c r="BB126" s="116"/>
      <c r="BC126" s="116"/>
      <c r="BD126" s="116"/>
      <c r="BE126" s="116"/>
      <c r="BF126" s="116"/>
      <c r="BG126" s="116"/>
      <c r="BH126" s="116"/>
      <c r="BI126" s="116"/>
      <c r="BJ126" s="114"/>
    </row>
    <row r="127" spans="1:62" s="113" customFormat="1" ht="12.75" hidden="1" x14ac:dyDescent="0.2">
      <c r="A127" s="126"/>
      <c r="B127" s="116"/>
      <c r="C127" s="116"/>
      <c r="D127" s="116"/>
      <c r="E127" s="116"/>
      <c r="F127" s="116"/>
      <c r="G127" s="116"/>
      <c r="H127" s="116"/>
      <c r="I127" s="116"/>
      <c r="J127" s="116"/>
      <c r="K127" s="116"/>
      <c r="L127" s="116"/>
      <c r="M127" s="116"/>
      <c r="N127" s="116"/>
      <c r="O127" s="116"/>
      <c r="P127" s="116"/>
      <c r="Q127" s="116"/>
      <c r="R127" s="116"/>
      <c r="S127" s="116"/>
      <c r="T127" s="116"/>
      <c r="U127" s="116"/>
      <c r="V127" s="116"/>
      <c r="W127" s="116"/>
      <c r="X127" s="139"/>
      <c r="Y127" s="140"/>
      <c r="AG127" s="4"/>
      <c r="AU127" s="114"/>
      <c r="AV127" s="116"/>
      <c r="AW127" s="116"/>
      <c r="AX127" s="116"/>
      <c r="AY127" s="116"/>
      <c r="AZ127" s="116"/>
      <c r="BA127" s="117"/>
      <c r="BB127" s="116"/>
      <c r="BC127" s="116"/>
      <c r="BD127" s="116"/>
      <c r="BE127" s="116"/>
      <c r="BF127" s="116"/>
      <c r="BG127" s="116"/>
      <c r="BH127" s="116"/>
      <c r="BI127" s="116"/>
      <c r="BJ127" s="114"/>
    </row>
    <row r="128" spans="1:62" s="113" customFormat="1" ht="12.75" hidden="1" x14ac:dyDescent="0.2">
      <c r="A128" s="126"/>
      <c r="B128" s="116"/>
      <c r="C128" s="116"/>
      <c r="D128" s="116"/>
      <c r="E128" s="116"/>
      <c r="F128" s="116"/>
      <c r="G128" s="116"/>
      <c r="H128" s="116"/>
      <c r="I128" s="116"/>
      <c r="J128" s="116"/>
      <c r="K128" s="116"/>
      <c r="L128" s="116"/>
      <c r="M128" s="116"/>
      <c r="N128" s="116"/>
      <c r="O128" s="116"/>
      <c r="P128" s="116"/>
      <c r="Q128" s="116"/>
      <c r="R128" s="116"/>
      <c r="S128" s="116"/>
      <c r="T128" s="116"/>
      <c r="U128" s="116"/>
      <c r="V128" s="116"/>
      <c r="W128" s="116"/>
      <c r="X128" s="139"/>
      <c r="Y128" s="140"/>
      <c r="AU128" s="114"/>
      <c r="AV128" s="116"/>
      <c r="AW128" s="116"/>
      <c r="AX128" s="116"/>
      <c r="AY128" s="116"/>
      <c r="AZ128" s="116"/>
      <c r="BA128" s="117"/>
      <c r="BB128" s="116"/>
      <c r="BC128" s="116"/>
      <c r="BD128" s="116"/>
      <c r="BE128" s="116"/>
      <c r="BF128" s="116"/>
      <c r="BG128" s="116"/>
      <c r="BH128" s="116"/>
      <c r="BI128" s="116"/>
      <c r="BJ128" s="114"/>
    </row>
    <row r="129" spans="1:62" s="113" customFormat="1" ht="12.75" hidden="1" x14ac:dyDescent="0.2">
      <c r="A129" s="126"/>
      <c r="B129" s="116"/>
      <c r="C129" s="116"/>
      <c r="D129" s="116"/>
      <c r="E129" s="116"/>
      <c r="F129" s="116"/>
      <c r="G129" s="116"/>
      <c r="H129" s="116"/>
      <c r="I129" s="116"/>
      <c r="J129" s="116"/>
      <c r="K129" s="116"/>
      <c r="L129" s="116"/>
      <c r="M129" s="116"/>
      <c r="N129" s="116"/>
      <c r="O129" s="116"/>
      <c r="P129" s="116"/>
      <c r="Q129" s="116"/>
      <c r="R129" s="116"/>
      <c r="S129" s="116"/>
      <c r="T129" s="116"/>
      <c r="U129" s="116"/>
      <c r="V129" s="116"/>
      <c r="W129" s="116"/>
      <c r="X129" s="139"/>
      <c r="Y129" s="140"/>
      <c r="AU129" s="114"/>
      <c r="AV129" s="116"/>
      <c r="AW129" s="116"/>
      <c r="AX129" s="116"/>
      <c r="AY129" s="116"/>
      <c r="AZ129" s="116"/>
      <c r="BA129" s="117"/>
      <c r="BB129" s="116"/>
      <c r="BC129" s="116"/>
      <c r="BD129" s="116"/>
      <c r="BE129" s="116"/>
      <c r="BF129" s="116"/>
      <c r="BG129" s="116"/>
      <c r="BH129" s="116"/>
      <c r="BI129" s="116"/>
      <c r="BJ129" s="114"/>
    </row>
    <row r="130" spans="1:62" s="113" customFormat="1" ht="12.75" hidden="1" x14ac:dyDescent="0.2">
      <c r="A130" s="126"/>
      <c r="B130" s="116"/>
      <c r="C130" s="116"/>
      <c r="D130" s="116"/>
      <c r="E130" s="116"/>
      <c r="F130" s="116"/>
      <c r="G130" s="116"/>
      <c r="H130" s="116"/>
      <c r="I130" s="116"/>
      <c r="J130" s="116"/>
      <c r="K130" s="116"/>
      <c r="L130" s="116"/>
      <c r="M130" s="116"/>
      <c r="N130" s="116"/>
      <c r="O130" s="116"/>
      <c r="P130" s="116"/>
      <c r="Q130" s="116"/>
      <c r="R130" s="116"/>
      <c r="S130" s="116"/>
      <c r="T130" s="116"/>
      <c r="U130" s="116"/>
      <c r="V130" s="116"/>
      <c r="W130" s="116"/>
      <c r="X130" s="139"/>
      <c r="Y130" s="140"/>
      <c r="AU130" s="114"/>
      <c r="AV130" s="116"/>
      <c r="AW130" s="116"/>
      <c r="AX130" s="116"/>
      <c r="AY130" s="116"/>
      <c r="AZ130" s="116"/>
      <c r="BA130" s="117"/>
      <c r="BB130" s="116"/>
      <c r="BC130" s="116"/>
      <c r="BD130" s="116"/>
      <c r="BE130" s="116"/>
      <c r="BF130" s="116"/>
      <c r="BG130" s="116"/>
      <c r="BH130" s="116"/>
      <c r="BI130" s="116"/>
      <c r="BJ130" s="114"/>
    </row>
    <row r="131" spans="1:62" s="113" customFormat="1" ht="12.75" hidden="1" x14ac:dyDescent="0.2">
      <c r="A131" s="126"/>
      <c r="B131" s="116"/>
      <c r="C131" s="116"/>
      <c r="D131" s="116"/>
      <c r="E131" s="116"/>
      <c r="F131" s="116"/>
      <c r="G131" s="116"/>
      <c r="H131" s="116"/>
      <c r="I131" s="116"/>
      <c r="J131" s="116"/>
      <c r="K131" s="116"/>
      <c r="L131" s="116"/>
      <c r="M131" s="116"/>
      <c r="N131" s="116"/>
      <c r="O131" s="116"/>
      <c r="P131" s="116"/>
      <c r="Q131" s="116"/>
      <c r="R131" s="116"/>
      <c r="S131" s="116"/>
      <c r="T131" s="116"/>
      <c r="U131" s="116"/>
      <c r="V131" s="116"/>
      <c r="W131" s="116"/>
      <c r="X131" s="139"/>
      <c r="Y131" s="140"/>
      <c r="AU131" s="114"/>
      <c r="AV131" s="116"/>
      <c r="AW131" s="116"/>
      <c r="AX131" s="116"/>
      <c r="AY131" s="116"/>
      <c r="AZ131" s="116"/>
      <c r="BA131" s="117"/>
      <c r="BB131" s="116"/>
      <c r="BC131" s="116"/>
      <c r="BD131" s="116"/>
      <c r="BE131" s="116"/>
      <c r="BF131" s="116"/>
      <c r="BG131" s="116"/>
      <c r="BH131" s="116"/>
      <c r="BI131" s="116"/>
      <c r="BJ131" s="114"/>
    </row>
    <row r="132" spans="1:62" hidden="1" x14ac:dyDescent="0.2">
      <c r="A132" s="7"/>
    </row>
    <row r="133" spans="1:62" hidden="1" x14ac:dyDescent="0.2"/>
    <row r="134" spans="1:62" hidden="1" x14ac:dyDescent="0.2"/>
    <row r="135" spans="1:62" hidden="1" x14ac:dyDescent="0.2"/>
    <row r="136" spans="1:62" hidden="1" x14ac:dyDescent="0.2"/>
    <row r="137" spans="1:62" hidden="1" x14ac:dyDescent="0.2"/>
    <row r="138" spans="1:62" hidden="1" x14ac:dyDescent="0.2"/>
    <row r="139" spans="1:62" hidden="1" x14ac:dyDescent="0.2"/>
    <row r="140" spans="1:62" hidden="1" x14ac:dyDescent="0.2"/>
    <row r="141" spans="1:62" hidden="1" x14ac:dyDescent="0.2"/>
    <row r="142" spans="1:62" hidden="1" x14ac:dyDescent="0.2"/>
    <row r="143" spans="1:62" hidden="1" x14ac:dyDescent="0.2"/>
    <row r="144" spans="1:62" hidden="1" x14ac:dyDescent="0.2"/>
    <row r="145" hidden="1" x14ac:dyDescent="0.2"/>
    <row r="146" hidden="1" x14ac:dyDescent="0.2"/>
    <row r="147" hidden="1" x14ac:dyDescent="0.2"/>
    <row r="148" hidden="1" x14ac:dyDescent="0.2"/>
    <row r="149" hidden="1" x14ac:dyDescent="0.2"/>
    <row r="150" hidden="1" x14ac:dyDescent="0.2"/>
    <row r="151" hidden="1" x14ac:dyDescent="0.2"/>
    <row r="152" hidden="1" x14ac:dyDescent="0.2"/>
    <row r="153" hidden="1" x14ac:dyDescent="0.2"/>
    <row r="154" hidden="1" x14ac:dyDescent="0.2"/>
    <row r="155" hidden="1" x14ac:dyDescent="0.2"/>
    <row r="156" hidden="1" x14ac:dyDescent="0.2"/>
    <row r="157" hidden="1" x14ac:dyDescent="0.2"/>
    <row r="158" hidden="1" x14ac:dyDescent="0.2"/>
    <row r="159" hidden="1" x14ac:dyDescent="0.2"/>
    <row r="160" hidden="1" x14ac:dyDescent="0.2"/>
    <row r="161" hidden="1" x14ac:dyDescent="0.2"/>
    <row r="162" hidden="1" x14ac:dyDescent="0.2"/>
    <row r="163" hidden="1" x14ac:dyDescent="0.2"/>
    <row r="164" hidden="1" x14ac:dyDescent="0.2"/>
    <row r="165" hidden="1" x14ac:dyDescent="0.2"/>
    <row r="166" hidden="1" x14ac:dyDescent="0.2"/>
    <row r="167" hidden="1" x14ac:dyDescent="0.2"/>
    <row r="168" hidden="1" x14ac:dyDescent="0.2"/>
    <row r="169" hidden="1" x14ac:dyDescent="0.2"/>
    <row r="170" hidden="1" x14ac:dyDescent="0.2"/>
    <row r="171" hidden="1" x14ac:dyDescent="0.2"/>
    <row r="172" hidden="1" x14ac:dyDescent="0.2"/>
    <row r="173" hidden="1" x14ac:dyDescent="0.2"/>
    <row r="174" hidden="1" x14ac:dyDescent="0.2"/>
    <row r="175" hidden="1" x14ac:dyDescent="0.2"/>
    <row r="176" hidden="1" x14ac:dyDescent="0.2"/>
    <row r="177" hidden="1" x14ac:dyDescent="0.2"/>
    <row r="178" hidden="1" x14ac:dyDescent="0.2"/>
    <row r="179" hidden="1" x14ac:dyDescent="0.2"/>
    <row r="180" hidden="1" x14ac:dyDescent="0.2"/>
    <row r="181" hidden="1" x14ac:dyDescent="0.2"/>
    <row r="182" hidden="1" x14ac:dyDescent="0.2"/>
    <row r="183" hidden="1" x14ac:dyDescent="0.2"/>
    <row r="184" hidden="1" x14ac:dyDescent="0.2"/>
    <row r="185" hidden="1" x14ac:dyDescent="0.2"/>
    <row r="186" hidden="1" x14ac:dyDescent="0.2"/>
    <row r="187" hidden="1" x14ac:dyDescent="0.2"/>
    <row r="188" hidden="1" x14ac:dyDescent="0.2"/>
    <row r="189" hidden="1" x14ac:dyDescent="0.2"/>
    <row r="190" hidden="1" x14ac:dyDescent="0.2"/>
    <row r="191" hidden="1" x14ac:dyDescent="0.2"/>
    <row r="192" hidden="1" x14ac:dyDescent="0.2"/>
    <row r="193" hidden="1" x14ac:dyDescent="0.2"/>
    <row r="194" hidden="1" x14ac:dyDescent="0.2"/>
    <row r="195" hidden="1" x14ac:dyDescent="0.2"/>
    <row r="196" hidden="1" x14ac:dyDescent="0.2"/>
    <row r="197" hidden="1" x14ac:dyDescent="0.2"/>
    <row r="198" hidden="1" x14ac:dyDescent="0.2"/>
    <row r="199" hidden="1" x14ac:dyDescent="0.2"/>
    <row r="200" hidden="1" x14ac:dyDescent="0.2"/>
    <row r="201" hidden="1" x14ac:dyDescent="0.2"/>
    <row r="202" hidden="1" x14ac:dyDescent="0.2"/>
    <row r="203" hidden="1" x14ac:dyDescent="0.2"/>
    <row r="204" hidden="1" x14ac:dyDescent="0.2"/>
    <row r="205" hidden="1" x14ac:dyDescent="0.2"/>
    <row r="206" hidden="1" x14ac:dyDescent="0.2"/>
    <row r="207" hidden="1" x14ac:dyDescent="0.2"/>
    <row r="208" hidden="1" x14ac:dyDescent="0.2"/>
    <row r="209" hidden="1" x14ac:dyDescent="0.2"/>
    <row r="210" hidden="1" x14ac:dyDescent="0.2"/>
    <row r="211" hidden="1" x14ac:dyDescent="0.2"/>
    <row r="212" hidden="1" x14ac:dyDescent="0.2"/>
    <row r="213" hidden="1" x14ac:dyDescent="0.2"/>
    <row r="214" hidden="1" x14ac:dyDescent="0.2"/>
    <row r="215" hidden="1" x14ac:dyDescent="0.2"/>
    <row r="216" hidden="1" x14ac:dyDescent="0.2"/>
    <row r="217" hidden="1" x14ac:dyDescent="0.2"/>
    <row r="218" hidden="1" x14ac:dyDescent="0.2"/>
    <row r="219" hidden="1" x14ac:dyDescent="0.2"/>
    <row r="220" hidden="1" x14ac:dyDescent="0.2"/>
    <row r="221" hidden="1" x14ac:dyDescent="0.2"/>
    <row r="222" hidden="1" x14ac:dyDescent="0.2"/>
    <row r="223" hidden="1" x14ac:dyDescent="0.2"/>
    <row r="224" hidden="1" x14ac:dyDescent="0.2"/>
    <row r="225" hidden="1" x14ac:dyDescent="0.2"/>
    <row r="226" hidden="1" x14ac:dyDescent="0.2"/>
    <row r="227" hidden="1" x14ac:dyDescent="0.2"/>
    <row r="228" hidden="1" x14ac:dyDescent="0.2"/>
    <row r="229" hidden="1" x14ac:dyDescent="0.2"/>
    <row r="230" hidden="1" x14ac:dyDescent="0.2"/>
    <row r="231" hidden="1" x14ac:dyDescent="0.2"/>
    <row r="232" hidden="1" x14ac:dyDescent="0.2"/>
    <row r="233" hidden="1" x14ac:dyDescent="0.2"/>
    <row r="234" hidden="1" x14ac:dyDescent="0.2"/>
    <row r="235" hidden="1" x14ac:dyDescent="0.2"/>
    <row r="236" hidden="1" x14ac:dyDescent="0.2"/>
    <row r="237" hidden="1" x14ac:dyDescent="0.2"/>
    <row r="238" hidden="1" x14ac:dyDescent="0.2"/>
    <row r="239" hidden="1" x14ac:dyDescent="0.2"/>
    <row r="240" hidden="1" x14ac:dyDescent="0.2"/>
    <row r="241" hidden="1" x14ac:dyDescent="0.2"/>
    <row r="242" hidden="1" x14ac:dyDescent="0.2"/>
    <row r="243" hidden="1" x14ac:dyDescent="0.2"/>
    <row r="244" hidden="1" x14ac:dyDescent="0.2"/>
    <row r="245" hidden="1" x14ac:dyDescent="0.2"/>
    <row r="246" hidden="1" x14ac:dyDescent="0.2"/>
    <row r="247" hidden="1" x14ac:dyDescent="0.2"/>
    <row r="248" hidden="1" x14ac:dyDescent="0.2"/>
    <row r="249" hidden="1" x14ac:dyDescent="0.2"/>
    <row r="250" hidden="1" x14ac:dyDescent="0.2"/>
    <row r="251" hidden="1" x14ac:dyDescent="0.2"/>
    <row r="252" hidden="1" x14ac:dyDescent="0.2"/>
    <row r="253" hidden="1" x14ac:dyDescent="0.2"/>
    <row r="254" hidden="1" x14ac:dyDescent="0.2"/>
    <row r="255" hidden="1" x14ac:dyDescent="0.2"/>
    <row r="256" hidden="1" x14ac:dyDescent="0.2"/>
    <row r="257" hidden="1" x14ac:dyDescent="0.2"/>
    <row r="258" hidden="1" x14ac:dyDescent="0.2"/>
    <row r="259" hidden="1" x14ac:dyDescent="0.2"/>
    <row r="260" hidden="1" x14ac:dyDescent="0.2"/>
    <row r="261" hidden="1" x14ac:dyDescent="0.2"/>
    <row r="262" hidden="1" x14ac:dyDescent="0.2"/>
    <row r="263" hidden="1" x14ac:dyDescent="0.2"/>
    <row r="264" hidden="1" x14ac:dyDescent="0.2"/>
    <row r="265" hidden="1" x14ac:dyDescent="0.2"/>
    <row r="266" hidden="1" x14ac:dyDescent="0.2"/>
    <row r="267" hidden="1" x14ac:dyDescent="0.2"/>
    <row r="268" hidden="1" x14ac:dyDescent="0.2"/>
    <row r="269" hidden="1" x14ac:dyDescent="0.2"/>
    <row r="270" hidden="1" x14ac:dyDescent="0.2"/>
    <row r="271" hidden="1" x14ac:dyDescent="0.2"/>
    <row r="272" hidden="1" x14ac:dyDescent="0.2"/>
    <row r="273" hidden="1" x14ac:dyDescent="0.2"/>
    <row r="274" hidden="1" x14ac:dyDescent="0.2"/>
    <row r="275" hidden="1" x14ac:dyDescent="0.2"/>
    <row r="276" hidden="1" x14ac:dyDescent="0.2"/>
    <row r="277" hidden="1" x14ac:dyDescent="0.2"/>
    <row r="278" hidden="1" x14ac:dyDescent="0.2"/>
    <row r="279" hidden="1" x14ac:dyDescent="0.2"/>
    <row r="280" hidden="1" x14ac:dyDescent="0.2"/>
    <row r="281" hidden="1" x14ac:dyDescent="0.2"/>
    <row r="282" hidden="1" x14ac:dyDescent="0.2"/>
    <row r="283" hidden="1" x14ac:dyDescent="0.2"/>
    <row r="284" hidden="1" x14ac:dyDescent="0.2"/>
    <row r="285" hidden="1" x14ac:dyDescent="0.2"/>
    <row r="286" hidden="1" x14ac:dyDescent="0.2"/>
    <row r="287" hidden="1" x14ac:dyDescent="0.2"/>
    <row r="288" hidden="1" x14ac:dyDescent="0.2"/>
    <row r="289" hidden="1" x14ac:dyDescent="0.2"/>
    <row r="290" hidden="1" x14ac:dyDescent="0.2"/>
    <row r="291" hidden="1" x14ac:dyDescent="0.2"/>
    <row r="292" hidden="1" x14ac:dyDescent="0.2"/>
    <row r="293" hidden="1" x14ac:dyDescent="0.2"/>
    <row r="294" hidden="1" x14ac:dyDescent="0.2"/>
    <row r="295" hidden="1" x14ac:dyDescent="0.2"/>
    <row r="296" hidden="1" x14ac:dyDescent="0.2"/>
    <row r="297" hidden="1" x14ac:dyDescent="0.2"/>
    <row r="298" hidden="1" x14ac:dyDescent="0.2"/>
    <row r="299" hidden="1" x14ac:dyDescent="0.2"/>
    <row r="300" hidden="1" x14ac:dyDescent="0.2"/>
    <row r="301" hidden="1" x14ac:dyDescent="0.2"/>
    <row r="302" hidden="1" x14ac:dyDescent="0.2"/>
    <row r="303" hidden="1" x14ac:dyDescent="0.2"/>
    <row r="304" hidden="1" x14ac:dyDescent="0.2"/>
    <row r="305" hidden="1" x14ac:dyDescent="0.2"/>
    <row r="306" hidden="1" x14ac:dyDescent="0.2"/>
    <row r="307" hidden="1" x14ac:dyDescent="0.2"/>
    <row r="308" hidden="1" x14ac:dyDescent="0.2"/>
    <row r="309" hidden="1" x14ac:dyDescent="0.2"/>
    <row r="310" hidden="1" x14ac:dyDescent="0.2"/>
    <row r="311" hidden="1" x14ac:dyDescent="0.2"/>
    <row r="312" hidden="1" x14ac:dyDescent="0.2"/>
    <row r="313" hidden="1" x14ac:dyDescent="0.2"/>
    <row r="314" hidden="1" x14ac:dyDescent="0.2"/>
    <row r="315" hidden="1" x14ac:dyDescent="0.2"/>
    <row r="316" hidden="1" x14ac:dyDescent="0.2"/>
    <row r="317" hidden="1" x14ac:dyDescent="0.2"/>
    <row r="318" hidden="1" x14ac:dyDescent="0.2"/>
    <row r="319" hidden="1" x14ac:dyDescent="0.2"/>
    <row r="320" hidden="1" x14ac:dyDescent="0.2"/>
    <row r="321" hidden="1" x14ac:dyDescent="0.2"/>
    <row r="322" hidden="1" x14ac:dyDescent="0.2"/>
    <row r="323" hidden="1" x14ac:dyDescent="0.2"/>
    <row r="324" hidden="1" x14ac:dyDescent="0.2"/>
    <row r="325" hidden="1" x14ac:dyDescent="0.2"/>
    <row r="326" hidden="1" x14ac:dyDescent="0.2"/>
    <row r="327" hidden="1" x14ac:dyDescent="0.2"/>
    <row r="328" hidden="1" x14ac:dyDescent="0.2"/>
    <row r="329" hidden="1" x14ac:dyDescent="0.2"/>
    <row r="330" hidden="1" x14ac:dyDescent="0.2"/>
    <row r="331" hidden="1" x14ac:dyDescent="0.2"/>
    <row r="332" hidden="1" x14ac:dyDescent="0.2"/>
    <row r="333" hidden="1" x14ac:dyDescent="0.2"/>
    <row r="334" hidden="1" x14ac:dyDescent="0.2"/>
    <row r="335" hidden="1" x14ac:dyDescent="0.2"/>
    <row r="336" hidden="1" x14ac:dyDescent="0.2"/>
    <row r="337" hidden="1" x14ac:dyDescent="0.2"/>
    <row r="338" hidden="1" x14ac:dyDescent="0.2"/>
    <row r="339" hidden="1" x14ac:dyDescent="0.2"/>
    <row r="340" hidden="1" x14ac:dyDescent="0.2"/>
    <row r="341" hidden="1" x14ac:dyDescent="0.2"/>
    <row r="342" hidden="1" x14ac:dyDescent="0.2"/>
    <row r="343" hidden="1" x14ac:dyDescent="0.2"/>
    <row r="344" hidden="1" x14ac:dyDescent="0.2"/>
    <row r="345" hidden="1" x14ac:dyDescent="0.2"/>
    <row r="346" hidden="1" x14ac:dyDescent="0.2"/>
    <row r="347" hidden="1" x14ac:dyDescent="0.2"/>
    <row r="348" hidden="1" x14ac:dyDescent="0.2"/>
    <row r="349" hidden="1" x14ac:dyDescent="0.2"/>
    <row r="350" hidden="1" x14ac:dyDescent="0.2"/>
    <row r="351" hidden="1" x14ac:dyDescent="0.2"/>
    <row r="352" hidden="1" x14ac:dyDescent="0.2"/>
    <row r="353" hidden="1" x14ac:dyDescent="0.2"/>
    <row r="354" hidden="1" x14ac:dyDescent="0.2"/>
    <row r="355" hidden="1" x14ac:dyDescent="0.2"/>
    <row r="356" hidden="1" x14ac:dyDescent="0.2"/>
    <row r="357" hidden="1" x14ac:dyDescent="0.2"/>
    <row r="358" hidden="1" x14ac:dyDescent="0.2"/>
    <row r="359" hidden="1" x14ac:dyDescent="0.2"/>
    <row r="360" hidden="1" x14ac:dyDescent="0.2"/>
    <row r="361" hidden="1" x14ac:dyDescent="0.2"/>
    <row r="362" hidden="1" x14ac:dyDescent="0.2"/>
    <row r="363" hidden="1" x14ac:dyDescent="0.2"/>
    <row r="364" hidden="1" x14ac:dyDescent="0.2"/>
    <row r="365" hidden="1" x14ac:dyDescent="0.2"/>
    <row r="366" hidden="1" x14ac:dyDescent="0.2"/>
    <row r="367" hidden="1" x14ac:dyDescent="0.2"/>
    <row r="368" hidden="1" x14ac:dyDescent="0.2"/>
    <row r="369" hidden="1" x14ac:dyDescent="0.2"/>
    <row r="370" hidden="1" x14ac:dyDescent="0.2"/>
    <row r="371" hidden="1" x14ac:dyDescent="0.2"/>
    <row r="372" hidden="1" x14ac:dyDescent="0.2"/>
    <row r="373" hidden="1" x14ac:dyDescent="0.2"/>
    <row r="374" hidden="1" x14ac:dyDescent="0.2"/>
    <row r="375" hidden="1" x14ac:dyDescent="0.2"/>
    <row r="376" hidden="1" x14ac:dyDescent="0.2"/>
    <row r="377" hidden="1" x14ac:dyDescent="0.2"/>
    <row r="378" hidden="1" x14ac:dyDescent="0.2"/>
    <row r="379" hidden="1" x14ac:dyDescent="0.2"/>
    <row r="380" hidden="1" x14ac:dyDescent="0.2"/>
    <row r="381" hidden="1" x14ac:dyDescent="0.2"/>
    <row r="382" hidden="1" x14ac:dyDescent="0.2"/>
    <row r="383" hidden="1" x14ac:dyDescent="0.2"/>
    <row r="384" hidden="1" x14ac:dyDescent="0.2"/>
    <row r="385" hidden="1" x14ac:dyDescent="0.2"/>
    <row r="386" hidden="1" x14ac:dyDescent="0.2"/>
    <row r="387" hidden="1" x14ac:dyDescent="0.2"/>
    <row r="388" hidden="1" x14ac:dyDescent="0.2"/>
    <row r="389" hidden="1" x14ac:dyDescent="0.2"/>
    <row r="390" hidden="1" x14ac:dyDescent="0.2"/>
    <row r="391" hidden="1" x14ac:dyDescent="0.2"/>
    <row r="392" hidden="1" x14ac:dyDescent="0.2"/>
    <row r="393" hidden="1" x14ac:dyDescent="0.2"/>
    <row r="394" hidden="1" x14ac:dyDescent="0.2"/>
    <row r="395" hidden="1" x14ac:dyDescent="0.2"/>
    <row r="396" hidden="1" x14ac:dyDescent="0.2"/>
    <row r="397" hidden="1" x14ac:dyDescent="0.2"/>
    <row r="398" hidden="1" x14ac:dyDescent="0.2"/>
    <row r="399" hidden="1" x14ac:dyDescent="0.2"/>
    <row r="400" hidden="1" x14ac:dyDescent="0.2"/>
    <row r="401" hidden="1" x14ac:dyDescent="0.2"/>
    <row r="402" hidden="1" x14ac:dyDescent="0.2"/>
    <row r="403" hidden="1" x14ac:dyDescent="0.2"/>
    <row r="404" hidden="1" x14ac:dyDescent="0.2"/>
    <row r="405" hidden="1" x14ac:dyDescent="0.2"/>
    <row r="406" hidden="1" x14ac:dyDescent="0.2"/>
    <row r="407" hidden="1" x14ac:dyDescent="0.2"/>
    <row r="408" hidden="1" x14ac:dyDescent="0.2"/>
    <row r="409" hidden="1" x14ac:dyDescent="0.2"/>
    <row r="410" hidden="1" x14ac:dyDescent="0.2"/>
    <row r="411" hidden="1" x14ac:dyDescent="0.2"/>
    <row r="412" hidden="1" x14ac:dyDescent="0.2"/>
    <row r="413" hidden="1" x14ac:dyDescent="0.2"/>
    <row r="414" hidden="1" x14ac:dyDescent="0.2"/>
    <row r="415" hidden="1" x14ac:dyDescent="0.2"/>
    <row r="416" hidden="1" x14ac:dyDescent="0.2"/>
    <row r="417" hidden="1" x14ac:dyDescent="0.2"/>
    <row r="418" hidden="1" x14ac:dyDescent="0.2"/>
    <row r="419" hidden="1" x14ac:dyDescent="0.2"/>
    <row r="420" hidden="1" x14ac:dyDescent="0.2"/>
    <row r="421" hidden="1" x14ac:dyDescent="0.2"/>
    <row r="422" hidden="1" x14ac:dyDescent="0.2"/>
    <row r="423" hidden="1" x14ac:dyDescent="0.2"/>
    <row r="424" hidden="1" x14ac:dyDescent="0.2"/>
    <row r="425" hidden="1" x14ac:dyDescent="0.2"/>
    <row r="426" hidden="1" x14ac:dyDescent="0.2"/>
    <row r="427" hidden="1" x14ac:dyDescent="0.2"/>
    <row r="428" hidden="1" x14ac:dyDescent="0.2"/>
    <row r="429" hidden="1" x14ac:dyDescent="0.2"/>
    <row r="430" hidden="1" x14ac:dyDescent="0.2"/>
    <row r="431" hidden="1" x14ac:dyDescent="0.2"/>
    <row r="432" hidden="1" x14ac:dyDescent="0.2"/>
    <row r="433" hidden="1" x14ac:dyDescent="0.2"/>
    <row r="434" hidden="1" x14ac:dyDescent="0.2"/>
    <row r="435" hidden="1" x14ac:dyDescent="0.2"/>
    <row r="436" hidden="1" x14ac:dyDescent="0.2"/>
    <row r="437" hidden="1" x14ac:dyDescent="0.2"/>
    <row r="438" hidden="1" x14ac:dyDescent="0.2"/>
    <row r="439" hidden="1" x14ac:dyDescent="0.2"/>
    <row r="440" hidden="1" x14ac:dyDescent="0.2"/>
    <row r="441" hidden="1" x14ac:dyDescent="0.2"/>
    <row r="442" hidden="1" x14ac:dyDescent="0.2"/>
    <row r="443" hidden="1" x14ac:dyDescent="0.2"/>
    <row r="444" hidden="1" x14ac:dyDescent="0.2"/>
    <row r="445" hidden="1" x14ac:dyDescent="0.2"/>
    <row r="446" hidden="1" x14ac:dyDescent="0.2"/>
    <row r="447" hidden="1" x14ac:dyDescent="0.2"/>
    <row r="448" hidden="1" x14ac:dyDescent="0.2"/>
    <row r="449" hidden="1" x14ac:dyDescent="0.2"/>
    <row r="450" hidden="1" x14ac:dyDescent="0.2"/>
    <row r="451" hidden="1" x14ac:dyDescent="0.2"/>
    <row r="452" hidden="1" x14ac:dyDescent="0.2"/>
    <row r="453" hidden="1" x14ac:dyDescent="0.2"/>
    <row r="454" hidden="1" x14ac:dyDescent="0.2"/>
    <row r="455" hidden="1" x14ac:dyDescent="0.2"/>
    <row r="456" hidden="1" x14ac:dyDescent="0.2"/>
    <row r="457" hidden="1" x14ac:dyDescent="0.2"/>
    <row r="458" hidden="1" x14ac:dyDescent="0.2"/>
    <row r="459" hidden="1" x14ac:dyDescent="0.2"/>
    <row r="460" hidden="1" x14ac:dyDescent="0.2"/>
    <row r="461" hidden="1" x14ac:dyDescent="0.2"/>
    <row r="462" hidden="1" x14ac:dyDescent="0.2"/>
    <row r="463" hidden="1" x14ac:dyDescent="0.2"/>
    <row r="464" hidden="1" x14ac:dyDescent="0.2"/>
    <row r="465" spans="24:24" hidden="1" x14ac:dyDescent="0.2"/>
    <row r="466" spans="24:24" hidden="1" x14ac:dyDescent="0.2"/>
    <row r="467" spans="24:24" hidden="1" x14ac:dyDescent="0.2"/>
    <row r="468" spans="24:24" hidden="1" x14ac:dyDescent="0.2"/>
    <row r="469" spans="24:24" hidden="1" x14ac:dyDescent="0.2"/>
    <row r="470" spans="24:24" hidden="1" x14ac:dyDescent="0.2"/>
    <row r="471" spans="24:24" hidden="1" x14ac:dyDescent="0.2"/>
    <row r="472" spans="24:24" hidden="1" x14ac:dyDescent="0.2"/>
    <row r="473" spans="24:24" hidden="1" x14ac:dyDescent="0.2"/>
    <row r="474" spans="24:24" hidden="1" x14ac:dyDescent="0.2"/>
    <row r="475" spans="24:24" hidden="1" x14ac:dyDescent="0.2"/>
    <row r="476" spans="24:24" ht="12" x14ac:dyDescent="0.2">
      <c r="X476" s="80" t="s">
        <v>80</v>
      </c>
    </row>
  </sheetData>
  <autoFilter ref="A1:A132"/>
  <mergeCells count="25">
    <mergeCell ref="F80:F81"/>
    <mergeCell ref="X98:AF98"/>
    <mergeCell ref="X114:AF114"/>
    <mergeCell ref="F4:F5"/>
    <mergeCell ref="X22:AF22"/>
    <mergeCell ref="X38:AF38"/>
    <mergeCell ref="F42:F43"/>
    <mergeCell ref="X60:AF60"/>
    <mergeCell ref="X76:AF76"/>
    <mergeCell ref="X126:Y126"/>
    <mergeCell ref="X116:Y116"/>
    <mergeCell ref="X117:Y117"/>
    <mergeCell ref="X118:Y118"/>
    <mergeCell ref="X119:Y119"/>
    <mergeCell ref="X120:Y120"/>
    <mergeCell ref="X121:Y121"/>
    <mergeCell ref="X122:Y122"/>
    <mergeCell ref="X123:Y123"/>
    <mergeCell ref="X124:Y124"/>
    <mergeCell ref="X125:Y125"/>
    <mergeCell ref="X127:Y127"/>
    <mergeCell ref="X128:Y128"/>
    <mergeCell ref="X129:Y129"/>
    <mergeCell ref="X130:Y130"/>
    <mergeCell ref="X131:Y131"/>
  </mergeCells>
  <conditionalFormatting sqref="BB39:BC39">
    <cfRule type="cellIs" dxfId="5" priority="44" stopIfTrue="1" operator="notEqual">
      <formula>0</formula>
    </cfRule>
  </conditionalFormatting>
  <conditionalFormatting sqref="BB77:BC77">
    <cfRule type="cellIs" dxfId="4" priority="33" stopIfTrue="1" operator="notEqual">
      <formula>0</formula>
    </cfRule>
  </conditionalFormatting>
  <conditionalFormatting sqref="BB115:BC115">
    <cfRule type="cellIs" dxfId="3" priority="30" stopIfTrue="1" operator="notEqual">
      <formula>0</formula>
    </cfRule>
  </conditionalFormatting>
  <conditionalFormatting sqref="F115:G115">
    <cfRule type="cellIs" dxfId="2" priority="10" stopIfTrue="1" operator="notEqual">
      <formula>0</formula>
    </cfRule>
  </conditionalFormatting>
  <conditionalFormatting sqref="F39:G39">
    <cfRule type="cellIs" dxfId="1" priority="2" stopIfTrue="1" operator="notEqual">
      <formula>0</formula>
    </cfRule>
  </conditionalFormatting>
  <conditionalFormatting sqref="F77:G77">
    <cfRule type="cellIs" dxfId="0" priority="1" stopIfTrue="1" operator="notEqual">
      <formula>0</formula>
    </cfRule>
  </conditionalFormatting>
  <pageMargins left="0.75" right="0.75" top="1" bottom="1" header="0" footer="0"/>
  <pageSetup paperSize="9" scale="1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Jure Brečko</dc:creator>
  <cp:lastModifiedBy>Barbara Zagorc</cp:lastModifiedBy>
  <dcterms:created xsi:type="dcterms:W3CDTF">2019-10-25T10:44:35Z</dcterms:created>
  <dcterms:modified xsi:type="dcterms:W3CDTF">2019-10-25T11:19:25Z</dcterms:modified>
</cp:coreProperties>
</file>